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 activeTab="3"/>
  </bookViews>
  <sheets>
    <sheet name="Sheet1 (3)" sheetId="4" r:id="rId1"/>
    <sheet name="Sheet1 (2)" sheetId="3" r:id="rId2"/>
    <sheet name="19T4-coithi (2)" sheetId="7" r:id="rId3"/>
    <sheet name="19C1-coithi" sheetId="1" r:id="rId4"/>
    <sheet name="Sheet1" sheetId="5" r:id="rId5"/>
    <sheet name="Sheet2" sheetId="6" r:id="rId6"/>
  </sheets>
  <definedNames>
    <definedName name="_xlnm.Print_Titles" localSheetId="3">'19C1-coithi'!$6:$6</definedName>
    <definedName name="_xlnm.Print_Titles" localSheetId="2">'19T4-coithi (2)'!$6:$6</definedName>
    <definedName name="_xlnm.Print_Titles" localSheetId="1">'Sheet1 (2)'!$6:$6</definedName>
    <definedName name="_xlnm.Print_Titles" localSheetId="0">'Sheet1 (3)'!$6:$6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0" i="7" l="1"/>
  <c r="I60" i="7"/>
  <c r="H60" i="7"/>
  <c r="G60" i="7"/>
  <c r="F19" i="4" l="1"/>
  <c r="E19" i="4"/>
  <c r="F12" i="4"/>
  <c r="F13" i="4"/>
  <c r="F14" i="4"/>
  <c r="F15" i="4"/>
  <c r="F16" i="4"/>
  <c r="F17" i="4"/>
  <c r="F11" i="4"/>
  <c r="G40" i="3" l="1"/>
  <c r="F40" i="3"/>
  <c r="I39" i="3"/>
  <c r="H39" i="3"/>
  <c r="I38" i="3"/>
  <c r="H38" i="3"/>
  <c r="I37" i="3"/>
  <c r="H37" i="3"/>
  <c r="I36" i="3"/>
  <c r="H36" i="3"/>
  <c r="I34" i="3"/>
  <c r="H34" i="3"/>
  <c r="I33" i="3"/>
  <c r="H33" i="3"/>
  <c r="I32" i="3"/>
  <c r="H32" i="3"/>
  <c r="I31" i="3"/>
  <c r="H31" i="3"/>
  <c r="I30" i="3"/>
  <c r="H30" i="3"/>
  <c r="I28" i="3"/>
  <c r="H28" i="3"/>
  <c r="I27" i="3"/>
  <c r="H27" i="3"/>
  <c r="I26" i="3"/>
  <c r="H26" i="3"/>
  <c r="I25" i="3"/>
  <c r="H25" i="3"/>
  <c r="I24" i="3"/>
  <c r="H24" i="3"/>
  <c r="I22" i="3"/>
  <c r="H22" i="3"/>
  <c r="I21" i="3"/>
  <c r="H21" i="3"/>
  <c r="I20" i="3"/>
  <c r="H20" i="3"/>
  <c r="I19" i="3"/>
  <c r="H19" i="3"/>
  <c r="I17" i="3"/>
  <c r="H17" i="3"/>
  <c r="I16" i="3"/>
  <c r="H16" i="3"/>
  <c r="I15" i="3"/>
  <c r="H15" i="3"/>
  <c r="I14" i="3"/>
  <c r="H14" i="3"/>
  <c r="I12" i="3"/>
  <c r="H12" i="3"/>
  <c r="I11" i="3"/>
  <c r="H11" i="3"/>
  <c r="I10" i="3"/>
  <c r="H10" i="3"/>
  <c r="I9" i="3"/>
  <c r="H9" i="3"/>
  <c r="I8" i="3"/>
  <c r="H8" i="3"/>
  <c r="I7" i="3"/>
  <c r="H7" i="3"/>
  <c r="H78" i="1"/>
  <c r="I78" i="1"/>
  <c r="G78" i="1"/>
  <c r="J78" i="1"/>
  <c r="H40" i="3" l="1"/>
  <c r="I40" i="3"/>
</calcChain>
</file>

<file path=xl/sharedStrings.xml><?xml version="1.0" encoding="utf-8"?>
<sst xmlns="http://schemas.openxmlformats.org/spreadsheetml/2006/main" count="550" uniqueCount="171">
  <si>
    <t>STT</t>
  </si>
  <si>
    <t>HỌ VÀ TÊN</t>
  </si>
  <si>
    <t>NGÀY THI</t>
  </si>
  <si>
    <t>GIỜ THI</t>
  </si>
  <si>
    <t>PHÒNG</t>
  </si>
  <si>
    <t>Hội trường A (Dãy 1)</t>
  </si>
  <si>
    <t>Hội trường A (Dãy 2)</t>
  </si>
  <si>
    <t>Hội trường A (Dãy 3)</t>
  </si>
  <si>
    <t>Hội trường A (Dãy 4)</t>
  </si>
  <si>
    <t>Hội trường A (Dãy 5)</t>
  </si>
  <si>
    <t>Hội trường A (Dãy 6)</t>
  </si>
  <si>
    <t>06/8/2018</t>
  </si>
  <si>
    <t>7h00</t>
  </si>
  <si>
    <t>Hồ Văn Sĩ</t>
  </si>
  <si>
    <t xml:space="preserve">Hội trường A </t>
  </si>
  <si>
    <t>Chỉ đạo chung</t>
  </si>
  <si>
    <t>18T4-CNÔ1</t>
  </si>
  <si>
    <t>18T4-CNÔ2</t>
  </si>
  <si>
    <t>18T4-CNÔ3</t>
  </si>
  <si>
    <t>18T4-CNÔ4</t>
  </si>
  <si>
    <t>18T4-CNÔ5</t>
  </si>
  <si>
    <t>18T4-CNÔ6</t>
  </si>
  <si>
    <t>Nguyễn Thị Thùy</t>
  </si>
  <si>
    <t>Sỹ Thị Chung</t>
  </si>
  <si>
    <t>Nguyễn Thị Tất</t>
  </si>
  <si>
    <t>Nguyễn Thị Hải Hà</t>
  </si>
  <si>
    <t>9h00</t>
  </si>
  <si>
    <t>13h15</t>
  </si>
  <si>
    <t>15h00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</si>
  <si>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</si>
  <si>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</si>
  <si>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</si>
  <si>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</si>
  <si>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07/8/2018</t>
  </si>
  <si>
    <t>18T4-KML1 +LĐL1</t>
  </si>
  <si>
    <t>18T4-VSL1</t>
  </si>
  <si>
    <t>18T4-VSL2</t>
  </si>
  <si>
    <t>18T4-CNL1+
17T4(HL)+17C1-Ô12</t>
  </si>
  <si>
    <t>18T4-CMT1+CMT2</t>
  </si>
  <si>
    <t>18T4-LTM1</t>
  </si>
  <si>
    <t>18T4-THU1+TMĐ</t>
  </si>
  <si>
    <t>18T4-QTM1</t>
  </si>
  <si>
    <t>TKW1+TKĐ2+CTM1</t>
  </si>
  <si>
    <t>ANM1+CKL1+CKC1</t>
  </si>
  <si>
    <t>18T4-CCK1</t>
  </si>
  <si>
    <t>18T4-LTM2+BCN1</t>
  </si>
  <si>
    <t>18T4-NNA1</t>
  </si>
  <si>
    <t>18T4-NNA2</t>
  </si>
  <si>
    <t>18T4-NNA3 + MTT1+ĐTC1</t>
  </si>
  <si>
    <t>18T4-ĐĐT1+CĐT</t>
  </si>
  <si>
    <t>18T4-KTD1+KTD2</t>
  </si>
  <si>
    <t>18T4-QTD1</t>
  </si>
  <si>
    <t>18T4-TĐH1 +CNM1</t>
  </si>
  <si>
    <t>TCD1+MNV1+QTD2+
KXD+17T4-ĐĐT</t>
  </si>
  <si>
    <t>18T4-TKĐ1 +
17C1-CNÔ16+17C1-CCK9</t>
  </si>
  <si>
    <t>LỚP</t>
  </si>
  <si>
    <t>SỐ BÀI</t>
  </si>
  <si>
    <t>SỐ HS THEO 
DANH SÁCH</t>
  </si>
  <si>
    <t>SỐ HS 
DỰ THI</t>
  </si>
  <si>
    <t>SỐ HS 
VẮNG</t>
  </si>
  <si>
    <t>18T4-ĐCN1,2+LGT1</t>
  </si>
  <si>
    <t>Tổng cộng</t>
  </si>
  <si>
    <t>THỐNG KÊ SỐ HỌC SINH DỰ THI KẾT THÚC MÔN KỸ NĂNG MỀM CỦA KHÓA 18T4</t>
  </si>
  <si>
    <t>Nguyễn Văn Tấn</t>
  </si>
  <si>
    <t>Nguyễn Thị Nhuận</t>
  </si>
  <si>
    <t>Lê Thị Hà Giang</t>
  </si>
  <si>
    <t>Nguyễn Trung Dũng</t>
  </si>
  <si>
    <t>Nguyễn Ngọc Hiệp</t>
  </si>
  <si>
    <t>Hà Nhật Thanh</t>
  </si>
  <si>
    <t>Giám sát</t>
  </si>
  <si>
    <t>CHỨC DANH</t>
  </si>
  <si>
    <t>06/8/2018
Sáng 07/8/2018</t>
  </si>
  <si>
    <t>Coi thi</t>
  </si>
  <si>
    <t>SỐ CA 
COI THI</t>
  </si>
  <si>
    <t>SỐ TIỀN</t>
  </si>
  <si>
    <t>GHI CHÚ</t>
  </si>
  <si>
    <t>DANH SÁCH NHẬN TIỀN COI THI KỸ NĂNG MỀM KHÓA 18T4</t>
  </si>
  <si>
    <t>đồng/ca</t>
  </si>
  <si>
    <t>Sáng 06/8/2018
Sáng 07/8/2018</t>
  </si>
  <si>
    <t>Chiều 06/8/2018</t>
  </si>
  <si>
    <t>Nước uống</t>
  </si>
  <si>
    <t>KÝ NHẬN</t>
  </si>
  <si>
    <t>DANH SÁCH COI THI KỸ NĂNG MỀM KHÓA 19T4</t>
  </si>
  <si>
    <t>23/8/2019</t>
  </si>
  <si>
    <t>SỐ HS 
THEO 
DANH SÁCH</t>
  </si>
  <si>
    <t>SỐ 
BÀI</t>
  </si>
  <si>
    <t>19T4-CMT1</t>
  </si>
  <si>
    <t>19T4-LTM1</t>
  </si>
  <si>
    <t>19T4-LTM2</t>
  </si>
  <si>
    <t>19T4-THU1</t>
  </si>
  <si>
    <t>19T4-QTM1</t>
  </si>
  <si>
    <t>19T4-CMT2 + 
Học lại</t>
  </si>
  <si>
    <r>
      <t>15h</t>
    </r>
    <r>
      <rPr>
        <sz val="12"/>
        <color theme="1"/>
        <rFont val="Times New Roman"/>
        <family val="1"/>
      </rPr>
      <t>00</t>
    </r>
  </si>
  <si>
    <t>19T4-TKW1</t>
  </si>
  <si>
    <t>19T4-ANM1</t>
  </si>
  <si>
    <t>19T4-TKĐ1</t>
  </si>
  <si>
    <t>19T4-TKĐ2</t>
  </si>
  <si>
    <t>19T4-CNM1</t>
  </si>
  <si>
    <t>19T4-ĐĐT1</t>
  </si>
  <si>
    <t>19T4-ĐCN1</t>
  </si>
  <si>
    <t>19T4-CNÔ1</t>
  </si>
  <si>
    <t>19T4-CNÔ2</t>
  </si>
  <si>
    <t>19T4-CNÔ3</t>
  </si>
  <si>
    <t>19T4-CNÔ4</t>
  </si>
  <si>
    <t>19T4-CNÔ5</t>
  </si>
  <si>
    <t>24/8/2019</t>
  </si>
  <si>
    <t>19T4-NNA1</t>
  </si>
  <si>
    <t>19T4-NNA2</t>
  </si>
  <si>
    <t>19T4-NNA3</t>
  </si>
  <si>
    <t>19T4-KTD2</t>
  </si>
  <si>
    <t>19T4-TCD +
 19T4-TMĐ</t>
  </si>
  <si>
    <t>19T4-KTD1 +
 19T4-CNL</t>
  </si>
  <si>
    <t>19T4-VSL1</t>
  </si>
  <si>
    <t>19T4-LĐL1</t>
  </si>
  <si>
    <t>19T4-KML1</t>
  </si>
  <si>
    <t>19T4-QTD1 +
Học lại</t>
  </si>
  <si>
    <t xml:space="preserve">19T4-CCK1 + 
19T4-CTD </t>
  </si>
  <si>
    <t xml:space="preserve">NGƯỜI LẬP BẢNG </t>
  </si>
  <si>
    <t>PHÒNG TUYỂN SINH - ĐÀO TẠO</t>
  </si>
  <si>
    <t>Thành phố Hồ Chí Minh, ngày 22 tháng 8 năm 2019</t>
  </si>
  <si>
    <t xml:space="preserve"> Nguyễn Thị Tất</t>
  </si>
  <si>
    <t>Nguyễn Thị Thanh Thảo</t>
  </si>
  <si>
    <t>Kiểm tra bài</t>
  </si>
  <si>
    <t>19T4-KXD +
 19T4-LGT</t>
  </si>
  <si>
    <t xml:space="preserve"> 19T4-CĐT+
19T4-CKC2</t>
  </si>
  <si>
    <t>CKC1+
TĐH + MNV1 
+ ĐTC</t>
  </si>
  <si>
    <t xml:space="preserve">19T4-ĐCN1 
+ Học lại </t>
  </si>
  <si>
    <t>Học lại +
 HS đi thi đúng ca</t>
  </si>
  <si>
    <t>Hồ Minh Lợi</t>
  </si>
  <si>
    <t>QLHS</t>
  </si>
  <si>
    <t>Nguyễn Thị Kim Anh</t>
  </si>
  <si>
    <t>Bùi Thị Dương</t>
  </si>
  <si>
    <t>Võ Thị Xuân Thơ</t>
  </si>
  <si>
    <t>DANH SÁCH ĐĂNG KÝ COI THI KỸ NĂNG MỀM</t>
  </si>
  <si>
    <t>KHÓA 19C1, 19T2</t>
  </si>
  <si>
    <t xml:space="preserve">HỌ VÀ TÊN </t>
  </si>
  <si>
    <t xml:space="preserve">BUỔI </t>
  </si>
  <si>
    <t xml:space="preserve">NGÀY </t>
  </si>
  <si>
    <t xml:space="preserve">Sáng </t>
  </si>
  <si>
    <t>29/10/2019</t>
  </si>
  <si>
    <t>Chiều</t>
  </si>
  <si>
    <t>30/10/2019</t>
  </si>
  <si>
    <t>DANH SÁCH COI THI KỸ NĂNG MỀM KHÓA 19C1, 19T2</t>
  </si>
  <si>
    <t>Thành phố Hồ Chí Minh, ngày 25 tháng 10 năm 2019</t>
  </si>
  <si>
    <r>
      <t>9h</t>
    </r>
    <r>
      <rPr>
        <sz val="12"/>
        <color theme="1"/>
        <rFont val="Times New Roman"/>
        <family val="1"/>
      </rPr>
      <t>00</t>
    </r>
  </si>
  <si>
    <t>Võ Minh Phương</t>
  </si>
  <si>
    <t>Thái Thị My Sa</t>
  </si>
  <si>
    <t>Giáp Thị Vượng</t>
  </si>
  <si>
    <t>Vương Hội Khánh</t>
  </si>
  <si>
    <t>Võ Thị Lệ Trân</t>
  </si>
  <si>
    <t>19C1-CNÔ1</t>
  </si>
  <si>
    <t>19C1-CNÔ2</t>
  </si>
  <si>
    <t>19C1-CNÔ3</t>
  </si>
  <si>
    <r>
      <t xml:space="preserve">19C1-CNÔ5
</t>
    </r>
    <r>
      <rPr>
        <sz val="14"/>
        <color rgb="FFFF0000"/>
        <rFont val="Times New Roman"/>
        <family val="1"/>
      </rPr>
      <t>19C1-TMĐ</t>
    </r>
  </si>
  <si>
    <r>
      <t xml:space="preserve">19C1-CNÔ5
</t>
    </r>
    <r>
      <rPr>
        <sz val="14"/>
        <color rgb="FFFF0000"/>
        <rFont val="Times New Roman"/>
        <family val="1"/>
      </rPr>
      <t>19C1-TCD</t>
    </r>
  </si>
  <si>
    <r>
      <t xml:space="preserve">19C1-CNÔ4
19C1-CCK5
</t>
    </r>
    <r>
      <rPr>
        <sz val="14"/>
        <color rgb="FFFF0000"/>
        <rFont val="Times New Roman"/>
        <family val="1"/>
      </rPr>
      <t>LĐL+VSL2</t>
    </r>
  </si>
  <si>
    <t>19C1-CNÔ7</t>
  </si>
  <si>
    <t>19C1-CNÔ8</t>
  </si>
  <si>
    <t>19C1-KTD1+2</t>
  </si>
  <si>
    <t>19C1-LGT1 
19T4</t>
  </si>
  <si>
    <t>19C1-QTD1+2</t>
  </si>
  <si>
    <t>19C1-CNÔ9</t>
  </si>
  <si>
    <t>19C1-CNÔ10</t>
  </si>
  <si>
    <t>19C1-CNÔ11</t>
  </si>
  <si>
    <t>19C1-CNÔ12</t>
  </si>
  <si>
    <t>19C1-CNÔ13</t>
  </si>
  <si>
    <t>19C1-CNÔ14</t>
  </si>
  <si>
    <t>Huỳnh Thị Mai</t>
  </si>
  <si>
    <t>Thứ Ba
29/10/2019</t>
  </si>
  <si>
    <t>Thứ Tư
30/10/2019</t>
  </si>
  <si>
    <t>19C1-CNÔ15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</si>
</sst>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3" fontId="12" fillId="0" borderId="0" xfId="0" applyNumberFormat="1" applyFont="1" applyAlignment="1">
      <alignment vertical="center"/>
    </xf>
    <xf numFmtId="0" fontId="12" fillId="0" borderId="0" xfId="0" applyFont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0" borderId="1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2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9" fillId="0" borderId="7" xfId="0" quotePrefix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1019175</xdr:colOff>
      <xdr:row>2</xdr:row>
      <xdr:rowOff>28575</xdr:rowOff>
    </xdr:from>
    <xdr:to>
      <xdr:col>2</xdr:col>
      <xdr:colOff>409575</xdr:colOff>
      <xdr:row>2</xdr:row>
      <xdr:rowOff>28577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DDC995E-45E6-40D4-B35C-BC2CF879DA33}"/>
            </a:ext>
          </a:extLst>
        </xdr:cNvPr>
        <xdr:cNvCxnSpPr/>
      </xdr:nvCxnSpPr>
      <xdr:spPr>
        <a:xfrm flipV="1">
          <a:off x="1514475" y="438150"/>
          <a:ext cx="113347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2</xdr:row>
      <xdr:rowOff>28575</xdr:rowOff>
    </xdr:from>
    <xdr:to>
      <xdr:col>6</xdr:col>
      <xdr:colOff>219075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A18D88D-E008-4457-A4C3-FDD6A8BC9F12}"/>
            </a:ext>
          </a:extLst>
        </xdr:cNvPr>
        <xdr:cNvCxnSpPr/>
      </xdr:nvCxnSpPr>
      <xdr:spPr>
        <a:xfrm>
          <a:off x="5715000" y="4381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28575</xdr:rowOff>
    </xdr:from>
    <xdr:to>
      <xdr:col>3</xdr:col>
      <xdr:colOff>228600</xdr:colOff>
      <xdr:row>2</xdr:row>
      <xdr:rowOff>28577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C9501DE-A976-4420-A7F4-B7445B72F1C9}"/>
            </a:ext>
          </a:extLst>
        </xdr:cNvPr>
        <xdr:cNvCxnSpPr/>
      </xdr:nvCxnSpPr>
      <xdr:spPr>
        <a:xfrm flipV="1">
          <a:off x="1762125" y="504825"/>
          <a:ext cx="1028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1371600</xdr:colOff>
      <xdr:row>2</xdr:row>
      <xdr:rowOff>19050</xdr:rowOff>
    </xdr:from>
    <xdr:to>
      <xdr:col>6</xdr:col>
      <xdr:colOff>609600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1C75666-0FC1-4715-B10E-D60FD7974397}"/>
            </a:ext>
          </a:extLst>
        </xdr:cNvPr>
        <xdr:cNvCxnSpPr/>
      </xdr:nvCxnSpPr>
      <xdr:spPr>
        <a:xfrm>
          <a:off x="5953125" y="4953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47625</xdr:rowOff>
    </xdr:from>
    <xdr:to>
      <xdr:col>2</xdr:col>
      <xdr:colOff>66675</xdr:colOff>
      <xdr:row>2</xdr:row>
      <xdr:rowOff>47627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A86C3FE-8E85-4710-A86F-6B95B51D094C}"/>
            </a:ext>
          </a:extLst>
        </xdr:cNvPr>
        <xdr:cNvCxnSpPr/>
      </xdr:nvCxnSpPr>
      <xdr:spPr>
        <a:xfrm flipV="1">
          <a:off x="914400" y="523875"/>
          <a:ext cx="13906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1400175</xdr:colOff>
      <xdr:row>2</xdr:row>
      <xdr:rowOff>38100</xdr:rowOff>
    </xdr:from>
    <xdr:to>
      <xdr:col>5</xdr:col>
      <xdr:colOff>1543050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A6D5B77-370F-4904-9AC6-03956901510C}"/>
            </a:ext>
          </a:extLst>
        </xdr:cNvPr>
        <xdr:cNvCxnSpPr/>
      </xdr:nvCxnSpPr>
      <xdr:spPr>
        <a:xfrm flipV="1">
          <a:off x="5153025" y="51435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47625</xdr:rowOff>
    </xdr:from>
    <xdr:to>
      <xdr:col>2</xdr:col>
      <xdr:colOff>66675</xdr:colOff>
      <xdr:row>2</xdr:row>
      <xdr:rowOff>47627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A86C3FE-8E85-4710-A86F-6B95B51D094C}"/>
            </a:ext>
          </a:extLst>
        </xdr:cNvPr>
        <xdr:cNvCxnSpPr/>
      </xdr:nvCxnSpPr>
      <xdr:spPr>
        <a:xfrm flipV="1">
          <a:off x="1019175" y="523875"/>
          <a:ext cx="10382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1400175</xdr:colOff>
      <xdr:row>2</xdr:row>
      <xdr:rowOff>38100</xdr:rowOff>
    </xdr:from>
    <xdr:to>
      <xdr:col>5</xdr:col>
      <xdr:colOff>1543050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A6D5B77-370F-4904-9AC6-03956901510C}"/>
            </a:ext>
          </a:extLst>
        </xdr:cNvPr>
        <xdr:cNvCxnSpPr/>
      </xdr:nvCxnSpPr>
      <xdr:spPr>
        <a:xfrm flipV="1">
          <a:off x="5153025" y="51435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4" sqref="B24"/>
    </sheetView>
  </sheetViews>
  <sheetFormatPr defaultRowHeight="15" x14ac:dyDescent="0.25"/>
  <cols>
    <col min="1" max="1" width="6.28515625" style="1" customWidth="1"/>
    <col min="2" max="3" width="26.140625" style="1" customWidth="1"/>
    <col min="4" max="4" width="19" style="1" customWidth="1"/>
    <col min="5" max="5" width="12.28515625" style="1" customWidth="1"/>
    <col min="6" max="6" width="20.85546875" style="2" customWidth="1"/>
    <col min="7" max="7" width="17" style="1" customWidth="1"/>
    <col min="8" max="8" width="13" style="3" customWidth="1"/>
    <col min="9" max="16384" width="9.140625" style="1"/>
  </cols>
  <sheetData>
    <row r="1" spans="1:8" ht="15.75" x14ac:dyDescent="0.25">
      <c r="A1" s="64" t="s">
        <v>30</v>
      </c>
      <c r="B1" s="64"/>
      <c r="C1" s="64"/>
      <c r="D1" s="64" t="s">
        <v>29</v>
      </c>
      <c r="E1" s="64"/>
      <c r="F1" s="64"/>
      <c r="G1" s="64"/>
      <c r="H1" s="64"/>
    </row>
    <row r="2" spans="1:8" ht="16.5" x14ac:dyDescent="0.25">
      <c r="A2" s="64" t="s">
        <v>32</v>
      </c>
      <c r="B2" s="64"/>
      <c r="C2" s="64"/>
      <c r="D2" s="65" t="s">
        <v>31</v>
      </c>
      <c r="E2" s="65"/>
      <c r="F2" s="65"/>
      <c r="G2" s="65"/>
      <c r="H2" s="65"/>
    </row>
    <row r="3" spans="1:8" ht="15.75" x14ac:dyDescent="0.25">
      <c r="B3" s="17"/>
      <c r="C3" s="17"/>
      <c r="D3" s="17"/>
      <c r="E3" s="17"/>
      <c r="F3" s="17"/>
      <c r="G3" s="17"/>
      <c r="H3" s="29"/>
    </row>
    <row r="4" spans="1:8" ht="24.75" customHeight="1" x14ac:dyDescent="0.3">
      <c r="A4" s="61" t="s">
        <v>76</v>
      </c>
      <c r="B4" s="61"/>
      <c r="C4" s="61"/>
      <c r="D4" s="61"/>
      <c r="E4" s="61"/>
      <c r="F4" s="61"/>
      <c r="G4" s="61"/>
      <c r="H4" s="61"/>
    </row>
    <row r="5" spans="1:8" ht="19.5" customHeight="1" x14ac:dyDescent="0.25">
      <c r="F5" s="37">
        <v>100000</v>
      </c>
      <c r="G5" s="38" t="s">
        <v>77</v>
      </c>
    </row>
    <row r="6" spans="1:8" s="3" customFormat="1" ht="46.5" customHeight="1" x14ac:dyDescent="0.25">
      <c r="A6" s="4" t="s">
        <v>0</v>
      </c>
      <c r="B6" s="4" t="s">
        <v>1</v>
      </c>
      <c r="C6" s="4" t="s">
        <v>70</v>
      </c>
      <c r="D6" s="4" t="s">
        <v>2</v>
      </c>
      <c r="E6" s="28" t="s">
        <v>73</v>
      </c>
      <c r="F6" s="4" t="s">
        <v>74</v>
      </c>
      <c r="G6" s="4" t="s">
        <v>81</v>
      </c>
      <c r="H6" s="28" t="s">
        <v>75</v>
      </c>
    </row>
    <row r="7" spans="1:8" s="42" customFormat="1" ht="30.75" customHeight="1" x14ac:dyDescent="0.25">
      <c r="A7" s="39">
        <v>1</v>
      </c>
      <c r="B7" s="40" t="s">
        <v>13</v>
      </c>
      <c r="C7" s="39" t="s">
        <v>15</v>
      </c>
      <c r="D7" s="47" t="s">
        <v>71</v>
      </c>
      <c r="E7" s="39">
        <v>6</v>
      </c>
      <c r="F7" s="41">
        <v>1100000</v>
      </c>
      <c r="G7" s="39"/>
      <c r="H7" s="39"/>
    </row>
    <row r="8" spans="1:8" s="42" customFormat="1" ht="30.75" customHeight="1" x14ac:dyDescent="0.25">
      <c r="A8" s="39">
        <v>2</v>
      </c>
      <c r="B8" s="43" t="s">
        <v>63</v>
      </c>
      <c r="C8" s="44" t="s">
        <v>69</v>
      </c>
      <c r="D8" s="47" t="s">
        <v>71</v>
      </c>
      <c r="E8" s="39"/>
      <c r="F8" s="41">
        <v>500000</v>
      </c>
      <c r="G8" s="39"/>
      <c r="H8" s="39"/>
    </row>
    <row r="9" spans="1:8" s="42" customFormat="1" ht="30.75" customHeight="1" x14ac:dyDescent="0.25">
      <c r="A9" s="39">
        <v>3</v>
      </c>
      <c r="B9" s="43" t="s">
        <v>64</v>
      </c>
      <c r="C9" s="44" t="s">
        <v>69</v>
      </c>
      <c r="D9" s="47" t="s">
        <v>71</v>
      </c>
      <c r="E9" s="39"/>
      <c r="F9" s="41">
        <v>500000</v>
      </c>
      <c r="G9" s="39"/>
      <c r="H9" s="39"/>
    </row>
    <row r="10" spans="1:8" s="42" customFormat="1" ht="30.75" customHeight="1" x14ac:dyDescent="0.25">
      <c r="A10" s="39">
        <v>4</v>
      </c>
      <c r="B10" s="40" t="s">
        <v>22</v>
      </c>
      <c r="C10" s="39" t="s">
        <v>72</v>
      </c>
      <c r="D10" s="47" t="s">
        <v>71</v>
      </c>
      <c r="E10" s="39">
        <v>6</v>
      </c>
      <c r="F10" s="41">
        <v>1100000</v>
      </c>
      <c r="G10" s="39"/>
      <c r="H10" s="39"/>
    </row>
    <row r="11" spans="1:8" s="42" customFormat="1" ht="30.75" customHeight="1" x14ac:dyDescent="0.25">
      <c r="A11" s="39">
        <v>5</v>
      </c>
      <c r="B11" s="40" t="s">
        <v>23</v>
      </c>
      <c r="C11" s="39" t="s">
        <v>72</v>
      </c>
      <c r="D11" s="47" t="s">
        <v>71</v>
      </c>
      <c r="E11" s="39">
        <v>5</v>
      </c>
      <c r="F11" s="41">
        <f>E11*$F$5</f>
        <v>500000</v>
      </c>
      <c r="G11" s="39"/>
      <c r="H11" s="39"/>
    </row>
    <row r="12" spans="1:8" s="42" customFormat="1" ht="30.75" customHeight="1" x14ac:dyDescent="0.25">
      <c r="A12" s="39">
        <v>6</v>
      </c>
      <c r="B12" s="40" t="s">
        <v>24</v>
      </c>
      <c r="C12" s="39" t="s">
        <v>72</v>
      </c>
      <c r="D12" s="47" t="s">
        <v>71</v>
      </c>
      <c r="E12" s="39">
        <v>5</v>
      </c>
      <c r="F12" s="41">
        <f t="shared" ref="F12:F17" si="0">E12*$F$5</f>
        <v>500000</v>
      </c>
      <c r="G12" s="39"/>
      <c r="H12" s="39"/>
    </row>
    <row r="13" spans="1:8" s="42" customFormat="1" ht="30.75" customHeight="1" x14ac:dyDescent="0.25">
      <c r="A13" s="39">
        <v>7</v>
      </c>
      <c r="B13" s="40" t="s">
        <v>25</v>
      </c>
      <c r="C13" s="39" t="s">
        <v>72</v>
      </c>
      <c r="D13" s="47" t="s">
        <v>78</v>
      </c>
      <c r="E13" s="39">
        <v>2</v>
      </c>
      <c r="F13" s="41">
        <f t="shared" si="0"/>
        <v>200000</v>
      </c>
      <c r="G13" s="39"/>
      <c r="H13" s="39"/>
    </row>
    <row r="14" spans="1:8" s="42" customFormat="1" ht="30.75" customHeight="1" x14ac:dyDescent="0.25">
      <c r="A14" s="39">
        <v>8</v>
      </c>
      <c r="B14" s="40" t="s">
        <v>65</v>
      </c>
      <c r="C14" s="39" t="s">
        <v>72</v>
      </c>
      <c r="D14" s="47" t="s">
        <v>11</v>
      </c>
      <c r="E14" s="39">
        <v>4</v>
      </c>
      <c r="F14" s="41">
        <f t="shared" si="0"/>
        <v>400000</v>
      </c>
      <c r="G14" s="39"/>
      <c r="H14" s="39"/>
    </row>
    <row r="15" spans="1:8" s="42" customFormat="1" ht="30.75" customHeight="1" x14ac:dyDescent="0.25">
      <c r="A15" s="39">
        <v>9</v>
      </c>
      <c r="B15" s="40" t="s">
        <v>66</v>
      </c>
      <c r="C15" s="39" t="s">
        <v>72</v>
      </c>
      <c r="D15" s="47" t="s">
        <v>11</v>
      </c>
      <c r="E15" s="39">
        <v>4</v>
      </c>
      <c r="F15" s="41">
        <f t="shared" si="0"/>
        <v>400000</v>
      </c>
      <c r="G15" s="39"/>
      <c r="H15" s="39"/>
    </row>
    <row r="16" spans="1:8" s="42" customFormat="1" ht="30.75" customHeight="1" x14ac:dyDescent="0.25">
      <c r="A16" s="39">
        <v>10</v>
      </c>
      <c r="B16" s="40" t="s">
        <v>67</v>
      </c>
      <c r="C16" s="39" t="s">
        <v>72</v>
      </c>
      <c r="D16" s="47" t="s">
        <v>79</v>
      </c>
      <c r="E16" s="39">
        <v>2</v>
      </c>
      <c r="F16" s="41">
        <f t="shared" si="0"/>
        <v>200000</v>
      </c>
      <c r="G16" s="39"/>
      <c r="H16" s="39"/>
    </row>
    <row r="17" spans="1:8" s="42" customFormat="1" ht="30.75" customHeight="1" x14ac:dyDescent="0.25">
      <c r="A17" s="39">
        <v>11</v>
      </c>
      <c r="B17" s="40" t="s">
        <v>68</v>
      </c>
      <c r="C17" s="39" t="s">
        <v>72</v>
      </c>
      <c r="D17" s="47" t="s">
        <v>79</v>
      </c>
      <c r="E17" s="39">
        <v>2</v>
      </c>
      <c r="F17" s="41">
        <f t="shared" si="0"/>
        <v>200000</v>
      </c>
      <c r="G17" s="39"/>
      <c r="H17" s="39"/>
    </row>
    <row r="18" spans="1:8" s="42" customFormat="1" ht="27" customHeight="1" x14ac:dyDescent="0.25">
      <c r="A18" s="39">
        <v>12</v>
      </c>
      <c r="B18" s="45" t="s">
        <v>80</v>
      </c>
      <c r="C18" s="46"/>
      <c r="D18" s="48"/>
      <c r="E18" s="39"/>
      <c r="F18" s="41">
        <v>400000</v>
      </c>
      <c r="G18" s="39"/>
      <c r="H18" s="39"/>
    </row>
    <row r="19" spans="1:8" ht="27" customHeight="1" x14ac:dyDescent="0.25">
      <c r="A19" s="62" t="s">
        <v>61</v>
      </c>
      <c r="B19" s="63"/>
      <c r="C19" s="36"/>
      <c r="D19" s="18"/>
      <c r="E19" s="49">
        <f>SUM(E7:E18)</f>
        <v>36</v>
      </c>
      <c r="F19" s="50">
        <f>SUM(F7:F18)</f>
        <v>6000000</v>
      </c>
      <c r="G19" s="26"/>
      <c r="H19" s="33"/>
    </row>
  </sheetData>
  <mergeCells count="6">
    <mergeCell ref="A4:H4"/>
    <mergeCell ref="A19:B19"/>
    <mergeCell ref="A1:C1"/>
    <mergeCell ref="A2:C2"/>
    <mergeCell ref="D1:H1"/>
    <mergeCell ref="D2:H2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4" workbookViewId="0">
      <selection activeCell="D43" sqref="D43"/>
    </sheetView>
  </sheetViews>
  <sheetFormatPr defaultRowHeight="18.75" x14ac:dyDescent="0.25"/>
  <cols>
    <col min="1" max="1" width="7.42578125" style="1" customWidth="1"/>
    <col min="2" max="2" width="19" style="1" customWidth="1"/>
    <col min="3" max="3" width="12" style="1" customWidth="1"/>
    <col min="4" max="4" width="30.28515625" style="2" customWidth="1"/>
    <col min="5" max="5" width="25.85546875" style="1" customWidth="1"/>
    <col min="6" max="6" width="15.42578125" style="3" customWidth="1"/>
    <col min="7" max="7" width="11.42578125" style="32" customWidth="1"/>
    <col min="8" max="8" width="9.7109375" style="32" customWidth="1"/>
    <col min="9" max="9" width="8.140625" style="32" customWidth="1"/>
    <col min="10" max="16384" width="9.140625" style="1"/>
  </cols>
  <sheetData>
    <row r="1" spans="1:9" ht="18.75" customHeight="1" x14ac:dyDescent="0.25">
      <c r="A1" s="64" t="s">
        <v>30</v>
      </c>
      <c r="B1" s="64"/>
      <c r="C1" s="64"/>
      <c r="D1" s="64"/>
      <c r="E1" s="64" t="s">
        <v>29</v>
      </c>
      <c r="F1" s="64"/>
      <c r="G1" s="64"/>
      <c r="H1" s="64"/>
      <c r="I1" s="64"/>
    </row>
    <row r="2" spans="1:9" ht="18.75" customHeight="1" x14ac:dyDescent="0.25">
      <c r="A2" s="64" t="s">
        <v>32</v>
      </c>
      <c r="B2" s="64"/>
      <c r="C2" s="64"/>
      <c r="D2" s="64"/>
      <c r="E2" s="65" t="s">
        <v>31</v>
      </c>
      <c r="F2" s="65"/>
      <c r="G2" s="65"/>
      <c r="H2" s="65"/>
      <c r="I2" s="65"/>
    </row>
    <row r="3" spans="1:9" x14ac:dyDescent="0.25">
      <c r="B3" s="17"/>
      <c r="C3" s="17"/>
      <c r="D3" s="17"/>
      <c r="E3" s="17"/>
      <c r="F3" s="29"/>
      <c r="G3" s="30"/>
      <c r="H3" s="31"/>
      <c r="I3" s="31"/>
    </row>
    <row r="4" spans="1:9" ht="24.75" customHeight="1" x14ac:dyDescent="0.3">
      <c r="A4" s="61" t="s">
        <v>62</v>
      </c>
      <c r="B4" s="61"/>
      <c r="C4" s="61"/>
      <c r="D4" s="61"/>
      <c r="E4" s="61"/>
      <c r="F4" s="61"/>
      <c r="G4" s="61"/>
      <c r="H4" s="61"/>
      <c r="I4" s="61"/>
    </row>
    <row r="5" spans="1:9" ht="9.75" customHeight="1" x14ac:dyDescent="0.25"/>
    <row r="6" spans="1:9" s="3" customFormat="1" ht="46.5" customHeight="1" x14ac:dyDescent="0.25">
      <c r="A6" s="4" t="s">
        <v>0</v>
      </c>
      <c r="B6" s="4" t="s">
        <v>2</v>
      </c>
      <c r="C6" s="4" t="s">
        <v>3</v>
      </c>
      <c r="D6" s="4" t="s">
        <v>4</v>
      </c>
      <c r="E6" s="4" t="s">
        <v>55</v>
      </c>
      <c r="F6" s="28" t="s">
        <v>57</v>
      </c>
      <c r="G6" s="28" t="s">
        <v>58</v>
      </c>
      <c r="H6" s="4" t="s">
        <v>56</v>
      </c>
      <c r="I6" s="28" t="s">
        <v>59</v>
      </c>
    </row>
    <row r="7" spans="1:9" ht="24.75" customHeight="1" x14ac:dyDescent="0.3">
      <c r="A7" s="9">
        <v>1</v>
      </c>
      <c r="B7" s="20" t="s">
        <v>11</v>
      </c>
      <c r="C7" s="27" t="s">
        <v>12</v>
      </c>
      <c r="D7" s="6" t="s">
        <v>5</v>
      </c>
      <c r="E7" s="9" t="s">
        <v>16</v>
      </c>
      <c r="F7" s="6">
        <v>58</v>
      </c>
      <c r="G7" s="6">
        <v>55</v>
      </c>
      <c r="H7" s="27">
        <f>G7</f>
        <v>55</v>
      </c>
      <c r="I7" s="6">
        <f>F7-G7</f>
        <v>3</v>
      </c>
    </row>
    <row r="8" spans="1:9" ht="24.75" customHeight="1" x14ac:dyDescent="0.3">
      <c r="A8" s="9">
        <v>2</v>
      </c>
      <c r="B8" s="8" t="s">
        <v>11</v>
      </c>
      <c r="C8" s="6" t="s">
        <v>12</v>
      </c>
      <c r="D8" s="6" t="s">
        <v>6</v>
      </c>
      <c r="E8" s="9" t="s">
        <v>17</v>
      </c>
      <c r="F8" s="6">
        <v>58</v>
      </c>
      <c r="G8" s="6">
        <v>55</v>
      </c>
      <c r="H8" s="27">
        <f t="shared" ref="H8:H39" si="0">G8</f>
        <v>55</v>
      </c>
      <c r="I8" s="6">
        <f t="shared" ref="I8:I39" si="1">F8-G8</f>
        <v>3</v>
      </c>
    </row>
    <row r="9" spans="1:9" ht="24.75" customHeight="1" x14ac:dyDescent="0.3">
      <c r="A9" s="9">
        <v>3</v>
      </c>
      <c r="B9" s="8" t="s">
        <v>11</v>
      </c>
      <c r="C9" s="6" t="s">
        <v>12</v>
      </c>
      <c r="D9" s="6" t="s">
        <v>7</v>
      </c>
      <c r="E9" s="9" t="s">
        <v>18</v>
      </c>
      <c r="F9" s="6">
        <v>58</v>
      </c>
      <c r="G9" s="6">
        <v>54</v>
      </c>
      <c r="H9" s="27">
        <f t="shared" si="0"/>
        <v>54</v>
      </c>
      <c r="I9" s="6">
        <f t="shared" si="1"/>
        <v>4</v>
      </c>
    </row>
    <row r="10" spans="1:9" ht="24.75" customHeight="1" x14ac:dyDescent="0.3">
      <c r="A10" s="9">
        <v>4</v>
      </c>
      <c r="B10" s="8" t="s">
        <v>11</v>
      </c>
      <c r="C10" s="6" t="s">
        <v>12</v>
      </c>
      <c r="D10" s="6" t="s">
        <v>8</v>
      </c>
      <c r="E10" s="9" t="s">
        <v>19</v>
      </c>
      <c r="F10" s="6">
        <v>58</v>
      </c>
      <c r="G10" s="6">
        <v>56</v>
      </c>
      <c r="H10" s="27">
        <f t="shared" si="0"/>
        <v>56</v>
      </c>
      <c r="I10" s="6">
        <f t="shared" si="1"/>
        <v>2</v>
      </c>
    </row>
    <row r="11" spans="1:9" ht="24.75" customHeight="1" x14ac:dyDescent="0.3">
      <c r="A11" s="9">
        <v>5</v>
      </c>
      <c r="B11" s="8" t="s">
        <v>11</v>
      </c>
      <c r="C11" s="6" t="s">
        <v>12</v>
      </c>
      <c r="D11" s="6" t="s">
        <v>9</v>
      </c>
      <c r="E11" s="9" t="s">
        <v>20</v>
      </c>
      <c r="F11" s="6">
        <v>58</v>
      </c>
      <c r="G11" s="6">
        <v>55</v>
      </c>
      <c r="H11" s="27">
        <f t="shared" si="0"/>
        <v>55</v>
      </c>
      <c r="I11" s="6">
        <f t="shared" si="1"/>
        <v>3</v>
      </c>
    </row>
    <row r="12" spans="1:9" ht="24.75" customHeight="1" x14ac:dyDescent="0.3">
      <c r="A12" s="9">
        <v>6</v>
      </c>
      <c r="B12" s="8" t="s">
        <v>11</v>
      </c>
      <c r="C12" s="6" t="s">
        <v>12</v>
      </c>
      <c r="D12" s="6" t="s">
        <v>10</v>
      </c>
      <c r="E12" s="9" t="s">
        <v>21</v>
      </c>
      <c r="F12" s="6">
        <v>32</v>
      </c>
      <c r="G12" s="6">
        <v>24</v>
      </c>
      <c r="H12" s="27">
        <f t="shared" si="0"/>
        <v>24</v>
      </c>
      <c r="I12" s="6">
        <f t="shared" si="1"/>
        <v>8</v>
      </c>
    </row>
    <row r="13" spans="1:9" ht="6" customHeight="1" x14ac:dyDescent="0.3">
      <c r="A13" s="10"/>
      <c r="B13" s="10"/>
      <c r="C13" s="10"/>
      <c r="D13" s="11"/>
      <c r="E13" s="10"/>
      <c r="F13" s="13"/>
      <c r="G13" s="13"/>
      <c r="H13" s="13"/>
      <c r="I13" s="13"/>
    </row>
    <row r="14" spans="1:9" ht="21.75" customHeight="1" x14ac:dyDescent="0.3">
      <c r="A14" s="9">
        <v>7</v>
      </c>
      <c r="B14" s="20" t="s">
        <v>11</v>
      </c>
      <c r="C14" s="27" t="s">
        <v>26</v>
      </c>
      <c r="D14" s="6" t="s">
        <v>5</v>
      </c>
      <c r="E14" s="9" t="s">
        <v>34</v>
      </c>
      <c r="F14" s="6">
        <v>52</v>
      </c>
      <c r="G14" s="6">
        <v>49</v>
      </c>
      <c r="H14" s="27">
        <f t="shared" si="0"/>
        <v>49</v>
      </c>
      <c r="I14" s="6">
        <f t="shared" si="1"/>
        <v>3</v>
      </c>
    </row>
    <row r="15" spans="1:9" ht="21.75" customHeight="1" x14ac:dyDescent="0.3">
      <c r="A15" s="9">
        <v>8</v>
      </c>
      <c r="B15" s="8" t="s">
        <v>11</v>
      </c>
      <c r="C15" s="6" t="s">
        <v>26</v>
      </c>
      <c r="D15" s="6" t="s">
        <v>6</v>
      </c>
      <c r="E15" s="9" t="s">
        <v>35</v>
      </c>
      <c r="F15" s="6">
        <v>58</v>
      </c>
      <c r="G15" s="6">
        <v>58</v>
      </c>
      <c r="H15" s="27">
        <f t="shared" si="0"/>
        <v>58</v>
      </c>
      <c r="I15" s="6">
        <f t="shared" si="1"/>
        <v>0</v>
      </c>
    </row>
    <row r="16" spans="1:9" ht="21.75" customHeight="1" x14ac:dyDescent="0.3">
      <c r="A16" s="9">
        <v>9</v>
      </c>
      <c r="B16" s="8" t="s">
        <v>11</v>
      </c>
      <c r="C16" s="6" t="s">
        <v>26</v>
      </c>
      <c r="D16" s="6" t="s">
        <v>7</v>
      </c>
      <c r="E16" s="9" t="s">
        <v>36</v>
      </c>
      <c r="F16" s="6">
        <v>41</v>
      </c>
      <c r="G16" s="6">
        <v>38</v>
      </c>
      <c r="H16" s="27">
        <f t="shared" si="0"/>
        <v>38</v>
      </c>
      <c r="I16" s="6">
        <f t="shared" si="1"/>
        <v>3</v>
      </c>
    </row>
    <row r="17" spans="1:9" s="2" customFormat="1" ht="38.25" customHeight="1" x14ac:dyDescent="0.25">
      <c r="A17" s="6">
        <v>10</v>
      </c>
      <c r="B17" s="8" t="s">
        <v>11</v>
      </c>
      <c r="C17" s="6" t="s">
        <v>26</v>
      </c>
      <c r="D17" s="6" t="s">
        <v>8</v>
      </c>
      <c r="E17" s="24" t="s">
        <v>37</v>
      </c>
      <c r="F17" s="24">
        <v>13</v>
      </c>
      <c r="G17" s="6">
        <v>13</v>
      </c>
      <c r="H17" s="27">
        <f t="shared" si="0"/>
        <v>13</v>
      </c>
      <c r="I17" s="6">
        <f t="shared" si="1"/>
        <v>0</v>
      </c>
    </row>
    <row r="18" spans="1:9" ht="8.25" customHeight="1" x14ac:dyDescent="0.3">
      <c r="A18" s="10"/>
      <c r="B18" s="12"/>
      <c r="C18" s="13"/>
      <c r="D18" s="11"/>
      <c r="E18" s="10"/>
      <c r="F18" s="13"/>
      <c r="G18" s="13"/>
      <c r="H18" s="13"/>
      <c r="I18" s="13"/>
    </row>
    <row r="19" spans="1:9" ht="23.25" customHeight="1" x14ac:dyDescent="0.3">
      <c r="A19" s="9">
        <v>11</v>
      </c>
      <c r="B19" s="20" t="s">
        <v>11</v>
      </c>
      <c r="C19" s="27" t="s">
        <v>27</v>
      </c>
      <c r="D19" s="6" t="s">
        <v>5</v>
      </c>
      <c r="E19" s="9" t="s">
        <v>38</v>
      </c>
      <c r="F19" s="6">
        <v>66</v>
      </c>
      <c r="G19" s="6">
        <v>58</v>
      </c>
      <c r="H19" s="27">
        <f t="shared" si="0"/>
        <v>58</v>
      </c>
      <c r="I19" s="6">
        <f t="shared" si="1"/>
        <v>8</v>
      </c>
    </row>
    <row r="20" spans="1:9" ht="23.25" customHeight="1" x14ac:dyDescent="0.3">
      <c r="A20" s="9">
        <v>12</v>
      </c>
      <c r="B20" s="8" t="s">
        <v>11</v>
      </c>
      <c r="C20" s="6" t="s">
        <v>27</v>
      </c>
      <c r="D20" s="6" t="s">
        <v>6</v>
      </c>
      <c r="E20" s="9" t="s">
        <v>39</v>
      </c>
      <c r="F20" s="6">
        <v>58</v>
      </c>
      <c r="G20" s="6">
        <v>56</v>
      </c>
      <c r="H20" s="27">
        <f t="shared" si="0"/>
        <v>56</v>
      </c>
      <c r="I20" s="6">
        <f t="shared" si="1"/>
        <v>2</v>
      </c>
    </row>
    <row r="21" spans="1:9" ht="23.25" customHeight="1" x14ac:dyDescent="0.3">
      <c r="A21" s="9">
        <v>13</v>
      </c>
      <c r="B21" s="8" t="s">
        <v>11</v>
      </c>
      <c r="C21" s="6" t="s">
        <v>27</v>
      </c>
      <c r="D21" s="6" t="s">
        <v>7</v>
      </c>
      <c r="E21" s="9" t="s">
        <v>40</v>
      </c>
      <c r="F21" s="6">
        <v>64</v>
      </c>
      <c r="G21" s="6">
        <v>62</v>
      </c>
      <c r="H21" s="27">
        <f t="shared" si="0"/>
        <v>62</v>
      </c>
      <c r="I21" s="6">
        <f t="shared" si="1"/>
        <v>2</v>
      </c>
    </row>
    <row r="22" spans="1:9" ht="23.25" customHeight="1" x14ac:dyDescent="0.3">
      <c r="A22" s="9">
        <v>14</v>
      </c>
      <c r="B22" s="14" t="s">
        <v>11</v>
      </c>
      <c r="C22" s="15" t="s">
        <v>27</v>
      </c>
      <c r="D22" s="15" t="s">
        <v>8</v>
      </c>
      <c r="E22" s="9" t="s">
        <v>41</v>
      </c>
      <c r="F22" s="6">
        <v>55</v>
      </c>
      <c r="G22" s="15">
        <v>53</v>
      </c>
      <c r="H22" s="27">
        <f t="shared" si="0"/>
        <v>53</v>
      </c>
      <c r="I22" s="6">
        <f t="shared" si="1"/>
        <v>2</v>
      </c>
    </row>
    <row r="23" spans="1:9" ht="8.25" customHeight="1" x14ac:dyDescent="0.3">
      <c r="A23" s="10"/>
      <c r="B23" s="10"/>
      <c r="C23" s="10"/>
      <c r="D23" s="11"/>
      <c r="E23" s="11"/>
      <c r="F23" s="13"/>
      <c r="G23" s="13"/>
      <c r="H23" s="13"/>
      <c r="I23" s="13"/>
    </row>
    <row r="24" spans="1:9" ht="23.25" customHeight="1" x14ac:dyDescent="0.3">
      <c r="A24" s="9">
        <v>15</v>
      </c>
      <c r="B24" s="20" t="s">
        <v>11</v>
      </c>
      <c r="C24" s="27" t="s">
        <v>28</v>
      </c>
      <c r="D24" s="6" t="s">
        <v>5</v>
      </c>
      <c r="E24" s="5" t="s">
        <v>42</v>
      </c>
      <c r="F24" s="6">
        <v>58</v>
      </c>
      <c r="G24" s="6">
        <v>51</v>
      </c>
      <c r="H24" s="27">
        <f t="shared" si="0"/>
        <v>51</v>
      </c>
      <c r="I24" s="6">
        <f t="shared" si="1"/>
        <v>7</v>
      </c>
    </row>
    <row r="25" spans="1:9" ht="23.25" customHeight="1" x14ac:dyDescent="0.3">
      <c r="A25" s="9">
        <v>16</v>
      </c>
      <c r="B25" s="8" t="s">
        <v>11</v>
      </c>
      <c r="C25" s="6" t="s">
        <v>28</v>
      </c>
      <c r="D25" s="6" t="s">
        <v>6</v>
      </c>
      <c r="E25" s="5" t="s">
        <v>43</v>
      </c>
      <c r="F25" s="6">
        <v>71</v>
      </c>
      <c r="G25" s="6">
        <v>65</v>
      </c>
      <c r="H25" s="27">
        <f t="shared" si="0"/>
        <v>65</v>
      </c>
      <c r="I25" s="6">
        <f t="shared" si="1"/>
        <v>6</v>
      </c>
    </row>
    <row r="26" spans="1:9" ht="23.25" customHeight="1" x14ac:dyDescent="0.3">
      <c r="A26" s="9">
        <v>17</v>
      </c>
      <c r="B26" s="8" t="s">
        <v>11</v>
      </c>
      <c r="C26" s="6" t="s">
        <v>28</v>
      </c>
      <c r="D26" s="6" t="s">
        <v>7</v>
      </c>
      <c r="E26" s="9" t="s">
        <v>44</v>
      </c>
      <c r="F26" s="6">
        <v>59</v>
      </c>
      <c r="G26" s="6">
        <v>56</v>
      </c>
      <c r="H26" s="27">
        <f t="shared" si="0"/>
        <v>56</v>
      </c>
      <c r="I26" s="6">
        <f t="shared" si="1"/>
        <v>3</v>
      </c>
    </row>
    <row r="27" spans="1:9" ht="23.25" customHeight="1" x14ac:dyDescent="0.3">
      <c r="A27" s="9">
        <v>18</v>
      </c>
      <c r="B27" s="8" t="s">
        <v>11</v>
      </c>
      <c r="C27" s="6" t="s">
        <v>28</v>
      </c>
      <c r="D27" s="6" t="s">
        <v>8</v>
      </c>
      <c r="E27" s="9" t="s">
        <v>45</v>
      </c>
      <c r="F27" s="6">
        <v>28</v>
      </c>
      <c r="G27" s="6">
        <v>26</v>
      </c>
      <c r="H27" s="27">
        <f t="shared" si="0"/>
        <v>26</v>
      </c>
      <c r="I27" s="6">
        <f t="shared" si="1"/>
        <v>2</v>
      </c>
    </row>
    <row r="28" spans="1:9" s="2" customFormat="1" ht="37.5" customHeight="1" x14ac:dyDescent="0.25">
      <c r="A28" s="6">
        <v>19</v>
      </c>
      <c r="B28" s="8" t="s">
        <v>11</v>
      </c>
      <c r="C28" s="6" t="s">
        <v>28</v>
      </c>
      <c r="D28" s="6" t="s">
        <v>9</v>
      </c>
      <c r="E28" s="26" t="s">
        <v>54</v>
      </c>
      <c r="F28" s="24">
        <v>60</v>
      </c>
      <c r="G28" s="6">
        <v>56</v>
      </c>
      <c r="H28" s="27">
        <f t="shared" si="0"/>
        <v>56</v>
      </c>
      <c r="I28" s="6">
        <f t="shared" si="1"/>
        <v>4</v>
      </c>
    </row>
    <row r="29" spans="1:9" ht="5.25" customHeight="1" x14ac:dyDescent="0.3">
      <c r="A29" s="10"/>
      <c r="B29" s="10"/>
      <c r="C29" s="10"/>
      <c r="D29" s="11"/>
      <c r="E29" s="10"/>
      <c r="F29" s="13"/>
      <c r="G29" s="13"/>
      <c r="H29" s="13"/>
      <c r="I29" s="13"/>
    </row>
    <row r="30" spans="1:9" ht="24" customHeight="1" x14ac:dyDescent="0.3">
      <c r="A30" s="9">
        <v>20</v>
      </c>
      <c r="B30" s="20" t="s">
        <v>33</v>
      </c>
      <c r="C30" s="27" t="s">
        <v>12</v>
      </c>
      <c r="D30" s="6" t="s">
        <v>5</v>
      </c>
      <c r="E30" s="9" t="s">
        <v>46</v>
      </c>
      <c r="F30" s="6">
        <v>59</v>
      </c>
      <c r="G30" s="6">
        <v>52</v>
      </c>
      <c r="H30" s="27">
        <f t="shared" si="0"/>
        <v>52</v>
      </c>
      <c r="I30" s="6">
        <f t="shared" si="1"/>
        <v>7</v>
      </c>
    </row>
    <row r="31" spans="1:9" ht="24" customHeight="1" x14ac:dyDescent="0.3">
      <c r="A31" s="9">
        <v>21</v>
      </c>
      <c r="B31" s="8" t="s">
        <v>33</v>
      </c>
      <c r="C31" s="6" t="s">
        <v>12</v>
      </c>
      <c r="D31" s="6" t="s">
        <v>6</v>
      </c>
      <c r="E31" s="9" t="s">
        <v>47</v>
      </c>
      <c r="F31" s="6">
        <v>58</v>
      </c>
      <c r="G31" s="6">
        <v>55</v>
      </c>
      <c r="H31" s="27">
        <f t="shared" si="0"/>
        <v>55</v>
      </c>
      <c r="I31" s="6">
        <f t="shared" si="1"/>
        <v>3</v>
      </c>
    </row>
    <row r="32" spans="1:9" ht="24" customHeight="1" x14ac:dyDescent="0.3">
      <c r="A32" s="9">
        <v>22</v>
      </c>
      <c r="B32" s="8" t="s">
        <v>33</v>
      </c>
      <c r="C32" s="6" t="s">
        <v>12</v>
      </c>
      <c r="D32" s="6" t="s">
        <v>7</v>
      </c>
      <c r="E32" s="25" t="s">
        <v>48</v>
      </c>
      <c r="F32" s="6">
        <v>72</v>
      </c>
      <c r="G32" s="6">
        <v>68</v>
      </c>
      <c r="H32" s="27">
        <f t="shared" si="0"/>
        <v>68</v>
      </c>
      <c r="I32" s="6">
        <f t="shared" si="1"/>
        <v>4</v>
      </c>
    </row>
    <row r="33" spans="1:9" ht="24" customHeight="1" x14ac:dyDescent="0.3">
      <c r="A33" s="9">
        <v>23</v>
      </c>
      <c r="B33" s="8" t="s">
        <v>33</v>
      </c>
      <c r="C33" s="6" t="s">
        <v>12</v>
      </c>
      <c r="D33" s="6" t="s">
        <v>8</v>
      </c>
      <c r="E33" s="9" t="s">
        <v>49</v>
      </c>
      <c r="F33" s="6">
        <v>66</v>
      </c>
      <c r="G33" s="6">
        <v>62</v>
      </c>
      <c r="H33" s="27">
        <f t="shared" si="0"/>
        <v>62</v>
      </c>
      <c r="I33" s="6">
        <f t="shared" si="1"/>
        <v>4</v>
      </c>
    </row>
    <row r="34" spans="1:9" ht="24" customHeight="1" x14ac:dyDescent="0.3">
      <c r="A34" s="9">
        <v>24</v>
      </c>
      <c r="B34" s="8" t="s">
        <v>33</v>
      </c>
      <c r="C34" s="6" t="s">
        <v>12</v>
      </c>
      <c r="D34" s="6" t="s">
        <v>9</v>
      </c>
      <c r="E34" s="9" t="s">
        <v>60</v>
      </c>
      <c r="F34" s="6">
        <v>73</v>
      </c>
      <c r="G34" s="6">
        <v>64</v>
      </c>
      <c r="H34" s="27">
        <f t="shared" si="0"/>
        <v>64</v>
      </c>
      <c r="I34" s="6">
        <f t="shared" si="1"/>
        <v>9</v>
      </c>
    </row>
    <row r="35" spans="1:9" ht="6" customHeight="1" x14ac:dyDescent="0.25">
      <c r="A35" s="22"/>
      <c r="B35" s="22"/>
      <c r="C35" s="22"/>
      <c r="D35" s="23"/>
      <c r="E35" s="22"/>
      <c r="F35" s="34"/>
      <c r="G35" s="13"/>
      <c r="H35" s="13"/>
      <c r="I35" s="13"/>
    </row>
    <row r="36" spans="1:9" ht="24.75" customHeight="1" x14ac:dyDescent="0.3">
      <c r="A36" s="9">
        <v>25</v>
      </c>
      <c r="B36" s="21" t="s">
        <v>33</v>
      </c>
      <c r="C36" s="27" t="s">
        <v>26</v>
      </c>
      <c r="D36" s="6" t="s">
        <v>5</v>
      </c>
      <c r="E36" s="9" t="s">
        <v>50</v>
      </c>
      <c r="F36" s="6">
        <v>67</v>
      </c>
      <c r="G36" s="6">
        <v>63</v>
      </c>
      <c r="H36" s="27">
        <f t="shared" si="0"/>
        <v>63</v>
      </c>
      <c r="I36" s="6">
        <f t="shared" si="1"/>
        <v>4</v>
      </c>
    </row>
    <row r="37" spans="1:9" ht="24.75" customHeight="1" x14ac:dyDescent="0.3">
      <c r="A37" s="9">
        <v>26</v>
      </c>
      <c r="B37" s="18" t="s">
        <v>33</v>
      </c>
      <c r="C37" s="6" t="s">
        <v>26</v>
      </c>
      <c r="D37" s="6" t="s">
        <v>6</v>
      </c>
      <c r="E37" s="9" t="s">
        <v>51</v>
      </c>
      <c r="F37" s="6">
        <v>60</v>
      </c>
      <c r="G37" s="6">
        <v>51</v>
      </c>
      <c r="H37" s="27">
        <f t="shared" si="0"/>
        <v>51</v>
      </c>
      <c r="I37" s="6">
        <f t="shared" si="1"/>
        <v>9</v>
      </c>
    </row>
    <row r="38" spans="1:9" ht="24.75" customHeight="1" x14ac:dyDescent="0.3">
      <c r="A38" s="9">
        <v>27</v>
      </c>
      <c r="B38" s="18" t="s">
        <v>33</v>
      </c>
      <c r="C38" s="6" t="s">
        <v>26</v>
      </c>
      <c r="D38" s="6" t="s">
        <v>7</v>
      </c>
      <c r="E38" s="9" t="s">
        <v>52</v>
      </c>
      <c r="F38" s="6">
        <v>52</v>
      </c>
      <c r="G38" s="6">
        <v>47</v>
      </c>
      <c r="H38" s="27">
        <f t="shared" si="0"/>
        <v>47</v>
      </c>
      <c r="I38" s="6">
        <f t="shared" si="1"/>
        <v>5</v>
      </c>
    </row>
    <row r="39" spans="1:9" s="2" customFormat="1" ht="40.5" customHeight="1" x14ac:dyDescent="0.25">
      <c r="A39" s="6">
        <v>28</v>
      </c>
      <c r="B39" s="18" t="s">
        <v>33</v>
      </c>
      <c r="C39" s="6" t="s">
        <v>26</v>
      </c>
      <c r="D39" s="6" t="s">
        <v>8</v>
      </c>
      <c r="E39" s="26" t="s">
        <v>53</v>
      </c>
      <c r="F39" s="24">
        <v>53</v>
      </c>
      <c r="G39" s="6">
        <v>52</v>
      </c>
      <c r="H39" s="27">
        <f t="shared" si="0"/>
        <v>52</v>
      </c>
      <c r="I39" s="6">
        <f t="shared" si="1"/>
        <v>1</v>
      </c>
    </row>
    <row r="40" spans="1:9" ht="27" customHeight="1" x14ac:dyDescent="0.25">
      <c r="A40" s="35" t="s">
        <v>61</v>
      </c>
      <c r="B40" s="18"/>
      <c r="C40" s="6"/>
      <c r="D40" s="6"/>
      <c r="E40" s="26"/>
      <c r="F40" s="33">
        <f>SUM(F7:F39)</f>
        <v>1565</v>
      </c>
      <c r="G40" s="33">
        <f>SUM(G7:G39)</f>
        <v>1454</v>
      </c>
      <c r="H40" s="33">
        <f>SUM(H7:H39)</f>
        <v>1454</v>
      </c>
      <c r="I40" s="33">
        <f>SUM(I7:I39)</f>
        <v>111</v>
      </c>
    </row>
  </sheetData>
  <mergeCells count="5">
    <mergeCell ref="A2:D2"/>
    <mergeCell ref="A4:I4"/>
    <mergeCell ref="E1:I1"/>
    <mergeCell ref="E2:I2"/>
    <mergeCell ref="A1:D1"/>
  </mergeCells>
  <pageMargins left="0.45" right="0.2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34" zoomScale="89" zoomScaleNormal="89" workbookViewId="0">
      <selection activeCell="F12" sqref="F12"/>
    </sheetView>
  </sheetViews>
  <sheetFormatPr defaultRowHeight="18.75" x14ac:dyDescent="0.25"/>
  <cols>
    <col min="1" max="1" width="5.85546875" style="1" customWidth="1"/>
    <col min="2" max="2" width="27.7109375" style="1" customWidth="1"/>
    <col min="3" max="3" width="12.7109375" style="1" customWidth="1"/>
    <col min="4" max="4" width="10" style="1" customWidth="1"/>
    <col min="5" max="5" width="27.7109375" style="2" customWidth="1"/>
    <col min="6" max="6" width="26.140625" style="1" customWidth="1"/>
    <col min="7" max="7" width="8.28515625" style="3" customWidth="1"/>
    <col min="8" max="8" width="9.140625" style="32" customWidth="1"/>
    <col min="9" max="9" width="7.5703125" style="32" customWidth="1"/>
    <col min="10" max="10" width="8.140625" style="32" customWidth="1"/>
    <col min="11" max="16384" width="9.140625" style="1"/>
  </cols>
  <sheetData>
    <row r="1" spans="1:10" x14ac:dyDescent="0.25">
      <c r="A1" s="64" t="s">
        <v>30</v>
      </c>
      <c r="B1" s="64"/>
      <c r="C1" s="64"/>
      <c r="D1" s="16"/>
      <c r="E1" s="64" t="s">
        <v>29</v>
      </c>
      <c r="F1" s="64"/>
      <c r="G1" s="64"/>
      <c r="H1" s="64"/>
      <c r="I1" s="30"/>
      <c r="J1" s="30"/>
    </row>
    <row r="2" spans="1:10" x14ac:dyDescent="0.25">
      <c r="A2" s="64" t="s">
        <v>32</v>
      </c>
      <c r="B2" s="64"/>
      <c r="C2" s="64"/>
      <c r="D2" s="17"/>
      <c r="E2" s="65" t="s">
        <v>31</v>
      </c>
      <c r="F2" s="65"/>
      <c r="G2" s="65"/>
      <c r="H2" s="65"/>
      <c r="I2" s="30"/>
      <c r="J2" s="30"/>
    </row>
    <row r="3" spans="1:10" x14ac:dyDescent="0.25">
      <c r="B3" s="17"/>
      <c r="C3" s="17"/>
      <c r="D3" s="17"/>
      <c r="E3" s="17"/>
      <c r="F3" s="17"/>
      <c r="G3" s="29"/>
      <c r="H3" s="30"/>
      <c r="I3" s="31"/>
      <c r="J3" s="31"/>
    </row>
    <row r="4" spans="1:10" ht="35.25" customHeight="1" x14ac:dyDescent="0.3">
      <c r="A4" s="61" t="s">
        <v>82</v>
      </c>
      <c r="B4" s="61"/>
      <c r="C4" s="61"/>
      <c r="D4" s="61"/>
      <c r="E4" s="61"/>
      <c r="F4" s="61"/>
      <c r="G4" s="61"/>
      <c r="H4" s="61"/>
      <c r="I4" s="61"/>
      <c r="J4" s="61"/>
    </row>
    <row r="5" spans="1:10" ht="15" customHeight="1" x14ac:dyDescent="0.25"/>
    <row r="6" spans="1:10" s="3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55</v>
      </c>
      <c r="G6" s="28" t="s">
        <v>84</v>
      </c>
      <c r="H6" s="28" t="s">
        <v>58</v>
      </c>
      <c r="I6" s="28" t="s">
        <v>85</v>
      </c>
      <c r="J6" s="28" t="s">
        <v>59</v>
      </c>
    </row>
    <row r="7" spans="1:10" s="2" customFormat="1" ht="24.75" customHeight="1" x14ac:dyDescent="0.25">
      <c r="A7" s="6">
        <v>1</v>
      </c>
      <c r="B7" s="7" t="s">
        <v>13</v>
      </c>
      <c r="C7" s="71" t="s">
        <v>83</v>
      </c>
      <c r="D7" s="68" t="s">
        <v>27</v>
      </c>
      <c r="E7" s="6" t="s">
        <v>14</v>
      </c>
      <c r="F7" s="6" t="s">
        <v>15</v>
      </c>
      <c r="G7" s="6"/>
      <c r="H7" s="27"/>
      <c r="I7" s="27"/>
      <c r="J7" s="6"/>
    </row>
    <row r="8" spans="1:10" s="2" customFormat="1" ht="24.75" customHeight="1" x14ac:dyDescent="0.25">
      <c r="A8" s="6">
        <v>2</v>
      </c>
      <c r="B8" s="7" t="s">
        <v>128</v>
      </c>
      <c r="C8" s="72"/>
      <c r="D8" s="69"/>
      <c r="E8" s="6" t="s">
        <v>14</v>
      </c>
      <c r="F8" s="60" t="s">
        <v>129</v>
      </c>
      <c r="G8" s="6"/>
      <c r="H8" s="27"/>
      <c r="I8" s="27"/>
      <c r="J8" s="6"/>
    </row>
    <row r="9" spans="1:10" s="2" customFormat="1" ht="24.75" customHeight="1" x14ac:dyDescent="0.25">
      <c r="A9" s="6">
        <v>3</v>
      </c>
      <c r="B9" s="7" t="s">
        <v>130</v>
      </c>
      <c r="C9" s="72"/>
      <c r="D9" s="69"/>
      <c r="E9" s="6" t="s">
        <v>5</v>
      </c>
      <c r="F9" s="51" t="s">
        <v>86</v>
      </c>
      <c r="G9" s="6">
        <v>58</v>
      </c>
      <c r="H9" s="6"/>
      <c r="I9" s="27"/>
      <c r="J9" s="6"/>
    </row>
    <row r="10" spans="1:10" s="2" customFormat="1" ht="24.75" customHeight="1" x14ac:dyDescent="0.25">
      <c r="A10" s="6">
        <v>4</v>
      </c>
      <c r="B10" s="7" t="s">
        <v>131</v>
      </c>
      <c r="C10" s="72"/>
      <c r="D10" s="69"/>
      <c r="E10" s="6" t="s">
        <v>6</v>
      </c>
      <c r="F10" s="51" t="s">
        <v>87</v>
      </c>
      <c r="G10" s="6">
        <v>59</v>
      </c>
      <c r="H10" s="6"/>
      <c r="I10" s="27"/>
      <c r="J10" s="6"/>
    </row>
    <row r="11" spans="1:10" s="2" customFormat="1" ht="24.75" customHeight="1" x14ac:dyDescent="0.25">
      <c r="A11" s="6">
        <v>5</v>
      </c>
      <c r="B11" s="7" t="s">
        <v>25</v>
      </c>
      <c r="C11" s="72"/>
      <c r="D11" s="69"/>
      <c r="E11" s="6" t="s">
        <v>7</v>
      </c>
      <c r="F11" s="51" t="s">
        <v>88</v>
      </c>
      <c r="G11" s="6">
        <v>58</v>
      </c>
      <c r="H11" s="6"/>
      <c r="I11" s="27"/>
      <c r="J11" s="6"/>
    </row>
    <row r="12" spans="1:10" s="2" customFormat="1" ht="24.75" customHeight="1" x14ac:dyDescent="0.25">
      <c r="A12" s="6">
        <v>6</v>
      </c>
      <c r="B12" s="7" t="s">
        <v>120</v>
      </c>
      <c r="C12" s="72"/>
      <c r="D12" s="69"/>
      <c r="E12" s="6" t="s">
        <v>8</v>
      </c>
      <c r="F12" s="51" t="s">
        <v>89</v>
      </c>
      <c r="G12" s="6">
        <v>49</v>
      </c>
      <c r="H12" s="6"/>
      <c r="I12" s="27"/>
      <c r="J12" s="6"/>
    </row>
    <row r="13" spans="1:10" s="2" customFormat="1" ht="24.75" customHeight="1" x14ac:dyDescent="0.25">
      <c r="A13" s="6">
        <v>7</v>
      </c>
      <c r="B13" s="7" t="s">
        <v>121</v>
      </c>
      <c r="C13" s="72"/>
      <c r="D13" s="69"/>
      <c r="E13" s="6" t="s">
        <v>9</v>
      </c>
      <c r="F13" s="51" t="s">
        <v>90</v>
      </c>
      <c r="G13" s="6">
        <v>59</v>
      </c>
      <c r="H13" s="6"/>
      <c r="I13" s="27"/>
      <c r="J13" s="6"/>
    </row>
    <row r="14" spans="1:10" s="2" customFormat="1" ht="39" customHeight="1" x14ac:dyDescent="0.25">
      <c r="A14" s="6">
        <v>8</v>
      </c>
      <c r="B14" s="7" t="s">
        <v>22</v>
      </c>
      <c r="C14" s="73"/>
      <c r="D14" s="70"/>
      <c r="E14" s="6" t="s">
        <v>10</v>
      </c>
      <c r="F14" s="52" t="s">
        <v>91</v>
      </c>
      <c r="G14" s="6">
        <v>50</v>
      </c>
      <c r="H14" s="6"/>
      <c r="I14" s="27"/>
      <c r="J14" s="6"/>
    </row>
    <row r="15" spans="1:10" s="2" customFormat="1" ht="3.75" customHeight="1" x14ac:dyDescent="0.25">
      <c r="A15" s="11"/>
      <c r="B15" s="11"/>
      <c r="C15" s="11"/>
      <c r="D15" s="11"/>
      <c r="E15" s="11"/>
      <c r="F15" s="11"/>
      <c r="G15" s="13"/>
      <c r="H15" s="13"/>
      <c r="I15" s="13"/>
      <c r="J15" s="13"/>
    </row>
    <row r="16" spans="1:10" s="2" customFormat="1" ht="20.25" customHeight="1" x14ac:dyDescent="0.25">
      <c r="A16" s="6">
        <v>9</v>
      </c>
      <c r="B16" s="7" t="s">
        <v>13</v>
      </c>
      <c r="C16" s="74" t="s">
        <v>83</v>
      </c>
      <c r="D16" s="68" t="s">
        <v>92</v>
      </c>
      <c r="E16" s="6" t="s">
        <v>14</v>
      </c>
      <c r="F16" s="6" t="s">
        <v>15</v>
      </c>
      <c r="G16" s="6"/>
      <c r="H16" s="6"/>
      <c r="I16" s="27"/>
      <c r="J16" s="6"/>
    </row>
    <row r="17" spans="1:10" s="2" customFormat="1" ht="20.25" customHeight="1" x14ac:dyDescent="0.25">
      <c r="A17" s="6">
        <v>10</v>
      </c>
      <c r="B17" s="7" t="s">
        <v>128</v>
      </c>
      <c r="C17" s="75"/>
      <c r="D17" s="69"/>
      <c r="E17" s="6" t="s">
        <v>14</v>
      </c>
      <c r="F17" s="60" t="s">
        <v>129</v>
      </c>
      <c r="G17" s="6"/>
      <c r="H17" s="6"/>
      <c r="I17" s="27"/>
      <c r="J17" s="6"/>
    </row>
    <row r="18" spans="1:10" s="2" customFormat="1" ht="20.25" customHeight="1" x14ac:dyDescent="0.25">
      <c r="A18" s="6">
        <v>11</v>
      </c>
      <c r="B18" s="7" t="s">
        <v>130</v>
      </c>
      <c r="C18" s="75"/>
      <c r="D18" s="69"/>
      <c r="E18" s="6" t="s">
        <v>5</v>
      </c>
      <c r="F18" s="52" t="s">
        <v>93</v>
      </c>
      <c r="G18" s="6">
        <v>60</v>
      </c>
      <c r="H18" s="6"/>
      <c r="I18" s="27"/>
      <c r="J18" s="6"/>
    </row>
    <row r="19" spans="1:10" s="2" customFormat="1" ht="20.25" customHeight="1" x14ac:dyDescent="0.25">
      <c r="A19" s="6">
        <v>12</v>
      </c>
      <c r="B19" s="7" t="s">
        <v>131</v>
      </c>
      <c r="C19" s="75"/>
      <c r="D19" s="69"/>
      <c r="E19" s="6" t="s">
        <v>6</v>
      </c>
      <c r="F19" s="52" t="s">
        <v>94</v>
      </c>
      <c r="G19" s="6">
        <v>68</v>
      </c>
      <c r="H19" s="6"/>
      <c r="I19" s="27"/>
      <c r="J19" s="6"/>
    </row>
    <row r="20" spans="1:10" s="2" customFormat="1" ht="20.25" customHeight="1" x14ac:dyDescent="0.25">
      <c r="A20" s="6">
        <v>13</v>
      </c>
      <c r="B20" s="7" t="s">
        <v>25</v>
      </c>
      <c r="C20" s="75"/>
      <c r="D20" s="69"/>
      <c r="E20" s="6" t="s">
        <v>7</v>
      </c>
      <c r="F20" s="52" t="s">
        <v>95</v>
      </c>
      <c r="G20" s="6">
        <v>64</v>
      </c>
      <c r="H20" s="6"/>
      <c r="I20" s="27"/>
      <c r="J20" s="6"/>
    </row>
    <row r="21" spans="1:10" s="2" customFormat="1" ht="20.25" customHeight="1" x14ac:dyDescent="0.25">
      <c r="A21" s="6">
        <v>14</v>
      </c>
      <c r="B21" s="7" t="s">
        <v>120</v>
      </c>
      <c r="C21" s="75"/>
      <c r="D21" s="69"/>
      <c r="E21" s="6" t="s">
        <v>8</v>
      </c>
      <c r="F21" s="52" t="s">
        <v>96</v>
      </c>
      <c r="G21" s="6">
        <v>63</v>
      </c>
      <c r="H21" s="6"/>
      <c r="I21" s="27"/>
      <c r="J21" s="6"/>
    </row>
    <row r="22" spans="1:10" s="2" customFormat="1" ht="20.25" customHeight="1" x14ac:dyDescent="0.25">
      <c r="A22" s="6">
        <v>15</v>
      </c>
      <c r="B22" s="7" t="s">
        <v>121</v>
      </c>
      <c r="C22" s="75"/>
      <c r="D22" s="69"/>
      <c r="E22" s="6" t="s">
        <v>9</v>
      </c>
      <c r="F22" s="52" t="s">
        <v>97</v>
      </c>
      <c r="G22" s="24">
        <v>57</v>
      </c>
      <c r="H22" s="6"/>
      <c r="I22" s="27"/>
      <c r="J22" s="6"/>
    </row>
    <row r="23" spans="1:10" s="2" customFormat="1" ht="32.25" customHeight="1" x14ac:dyDescent="0.25">
      <c r="A23" s="6">
        <v>16</v>
      </c>
      <c r="B23" s="7" t="s">
        <v>22</v>
      </c>
      <c r="C23" s="76"/>
      <c r="D23" s="70"/>
      <c r="E23" s="6"/>
      <c r="F23" s="52" t="s">
        <v>127</v>
      </c>
      <c r="G23" s="24"/>
      <c r="H23" s="6"/>
      <c r="I23" s="27"/>
      <c r="J23" s="6"/>
    </row>
    <row r="24" spans="1:10" s="2" customFormat="1" ht="3.75" customHeight="1" x14ac:dyDescent="0.25">
      <c r="A24" s="11"/>
      <c r="B24" s="11"/>
      <c r="C24" s="12"/>
      <c r="D24" s="13"/>
      <c r="E24" s="11"/>
      <c r="F24" s="11"/>
      <c r="G24" s="13"/>
      <c r="H24" s="13"/>
      <c r="I24" s="13"/>
      <c r="J24" s="13"/>
    </row>
    <row r="25" spans="1:10" s="2" customFormat="1" ht="29.25" customHeight="1" x14ac:dyDescent="0.25">
      <c r="A25" s="6">
        <v>17</v>
      </c>
      <c r="B25" s="7" t="s">
        <v>13</v>
      </c>
      <c r="C25" s="71" t="s">
        <v>105</v>
      </c>
      <c r="D25" s="68" t="s">
        <v>12</v>
      </c>
      <c r="E25" s="6" t="s">
        <v>14</v>
      </c>
      <c r="F25" s="6" t="s">
        <v>15</v>
      </c>
      <c r="G25" s="6"/>
      <c r="H25" s="6"/>
      <c r="I25" s="27"/>
      <c r="J25" s="6"/>
    </row>
    <row r="26" spans="1:10" s="2" customFormat="1" ht="29.25" customHeight="1" x14ac:dyDescent="0.25">
      <c r="A26" s="6">
        <v>18</v>
      </c>
      <c r="B26" s="7"/>
      <c r="C26" s="72"/>
      <c r="D26" s="69"/>
      <c r="E26" s="6" t="s">
        <v>14</v>
      </c>
      <c r="F26" s="60" t="s">
        <v>129</v>
      </c>
      <c r="G26" s="6"/>
      <c r="H26" s="6"/>
      <c r="I26" s="27"/>
      <c r="J26" s="6"/>
    </row>
    <row r="27" spans="1:10" s="2" customFormat="1" ht="40.5" customHeight="1" x14ac:dyDescent="0.25">
      <c r="A27" s="6">
        <v>19</v>
      </c>
      <c r="B27" s="7"/>
      <c r="C27" s="72"/>
      <c r="D27" s="69"/>
      <c r="E27" s="6" t="s">
        <v>5</v>
      </c>
      <c r="F27" s="24" t="s">
        <v>116</v>
      </c>
      <c r="G27" s="6">
        <v>62</v>
      </c>
      <c r="H27" s="6"/>
      <c r="I27" s="27"/>
      <c r="J27" s="6"/>
    </row>
    <row r="28" spans="1:10" s="2" customFormat="1" ht="42" customHeight="1" x14ac:dyDescent="0.25">
      <c r="A28" s="6">
        <v>20</v>
      </c>
      <c r="B28" s="7"/>
      <c r="C28" s="72"/>
      <c r="D28" s="69"/>
      <c r="E28" s="6" t="s">
        <v>6</v>
      </c>
      <c r="F28" s="24" t="s">
        <v>124</v>
      </c>
      <c r="G28" s="6">
        <v>67</v>
      </c>
      <c r="H28" s="6"/>
      <c r="I28" s="27"/>
      <c r="J28" s="6"/>
    </row>
    <row r="29" spans="1:10" s="2" customFormat="1" ht="58.5" customHeight="1" x14ac:dyDescent="0.25">
      <c r="A29" s="6">
        <v>21</v>
      </c>
      <c r="B29" s="56" t="s">
        <v>121</v>
      </c>
      <c r="C29" s="72"/>
      <c r="D29" s="69"/>
      <c r="E29" s="6" t="s">
        <v>7</v>
      </c>
      <c r="F29" s="24" t="s">
        <v>125</v>
      </c>
      <c r="G29" s="6">
        <v>62</v>
      </c>
      <c r="H29" s="6"/>
      <c r="I29" s="27"/>
      <c r="J29" s="6"/>
    </row>
    <row r="30" spans="1:10" s="2" customFormat="1" ht="34.5" customHeight="1" x14ac:dyDescent="0.25">
      <c r="A30" s="6">
        <v>22</v>
      </c>
      <c r="B30" s="54" t="s">
        <v>24</v>
      </c>
      <c r="C30" s="72"/>
      <c r="D30" s="69"/>
      <c r="E30" s="15" t="s">
        <v>8</v>
      </c>
      <c r="F30" s="6" t="s">
        <v>98</v>
      </c>
      <c r="G30" s="6">
        <v>65</v>
      </c>
      <c r="H30" s="6"/>
      <c r="I30" s="27"/>
      <c r="J30" s="6"/>
    </row>
    <row r="31" spans="1:10" s="2" customFormat="1" ht="34.5" customHeight="1" x14ac:dyDescent="0.25">
      <c r="A31" s="6">
        <v>23</v>
      </c>
      <c r="B31" s="7" t="s">
        <v>132</v>
      </c>
      <c r="C31" s="72"/>
      <c r="D31" s="69"/>
      <c r="E31" s="15" t="s">
        <v>9</v>
      </c>
      <c r="F31" s="6" t="s">
        <v>99</v>
      </c>
      <c r="G31" s="6">
        <v>50</v>
      </c>
      <c r="H31" s="6"/>
      <c r="I31" s="27"/>
      <c r="J31" s="6"/>
    </row>
    <row r="32" spans="1:10" s="2" customFormat="1" ht="38.25" customHeight="1" x14ac:dyDescent="0.25">
      <c r="A32" s="6">
        <v>24</v>
      </c>
      <c r="B32" s="53" t="s">
        <v>22</v>
      </c>
      <c r="C32" s="73"/>
      <c r="D32" s="70"/>
      <c r="E32" s="15" t="s">
        <v>10</v>
      </c>
      <c r="F32" s="24" t="s">
        <v>126</v>
      </c>
      <c r="G32" s="6">
        <v>37</v>
      </c>
      <c r="H32" s="15"/>
      <c r="I32" s="27"/>
      <c r="J32" s="6"/>
    </row>
    <row r="33" spans="1:10" s="2" customFormat="1" ht="8.25" customHeight="1" x14ac:dyDescent="0.25">
      <c r="A33" s="11"/>
      <c r="B33" s="11"/>
      <c r="C33" s="11"/>
      <c r="D33" s="11"/>
      <c r="E33" s="11"/>
      <c r="F33" s="11"/>
      <c r="G33" s="13"/>
      <c r="H33" s="13"/>
      <c r="I33" s="13"/>
      <c r="J33" s="13"/>
    </row>
    <row r="34" spans="1:10" s="2" customFormat="1" ht="23.25" customHeight="1" x14ac:dyDescent="0.25">
      <c r="A34" s="6">
        <v>25</v>
      </c>
      <c r="B34" s="7" t="s">
        <v>13</v>
      </c>
      <c r="C34" s="71" t="s">
        <v>105</v>
      </c>
      <c r="D34" s="68" t="s">
        <v>26</v>
      </c>
      <c r="E34" s="6" t="s">
        <v>14</v>
      </c>
      <c r="F34" s="6" t="s">
        <v>15</v>
      </c>
      <c r="G34" s="6"/>
      <c r="H34" s="6"/>
      <c r="I34" s="27"/>
      <c r="J34" s="6"/>
    </row>
    <row r="35" spans="1:10" s="2" customFormat="1" ht="23.25" customHeight="1" x14ac:dyDescent="0.25">
      <c r="A35" s="6">
        <v>26</v>
      </c>
      <c r="B35" s="7"/>
      <c r="C35" s="72"/>
      <c r="D35" s="69"/>
      <c r="E35" s="6" t="s">
        <v>14</v>
      </c>
      <c r="F35" s="60" t="s">
        <v>129</v>
      </c>
      <c r="G35" s="6"/>
      <c r="H35" s="6"/>
      <c r="I35" s="27"/>
      <c r="J35" s="6"/>
    </row>
    <row r="36" spans="1:10" s="2" customFormat="1" ht="23.25" customHeight="1" x14ac:dyDescent="0.25">
      <c r="A36" s="6">
        <v>27</v>
      </c>
      <c r="B36" s="7"/>
      <c r="C36" s="72"/>
      <c r="D36" s="69"/>
      <c r="E36" s="6" t="s">
        <v>5</v>
      </c>
      <c r="F36" s="6" t="s">
        <v>100</v>
      </c>
      <c r="G36" s="6">
        <v>61</v>
      </c>
      <c r="H36" s="6"/>
      <c r="I36" s="27"/>
      <c r="J36" s="6"/>
    </row>
    <row r="37" spans="1:10" s="2" customFormat="1" ht="23.25" customHeight="1" x14ac:dyDescent="0.25">
      <c r="A37" s="6">
        <v>28</v>
      </c>
      <c r="B37" s="7"/>
      <c r="C37" s="72"/>
      <c r="D37" s="69"/>
      <c r="E37" s="6" t="s">
        <v>6</v>
      </c>
      <c r="F37" s="6" t="s">
        <v>101</v>
      </c>
      <c r="G37" s="6">
        <v>61</v>
      </c>
      <c r="H37" s="6"/>
      <c r="I37" s="27"/>
      <c r="J37" s="6"/>
    </row>
    <row r="38" spans="1:10" s="2" customFormat="1" ht="23.25" customHeight="1" x14ac:dyDescent="0.25">
      <c r="A38" s="6">
        <v>29</v>
      </c>
      <c r="B38" s="56" t="s">
        <v>121</v>
      </c>
      <c r="C38" s="72"/>
      <c r="D38" s="69"/>
      <c r="E38" s="6" t="s">
        <v>7</v>
      </c>
      <c r="F38" s="6" t="s">
        <v>102</v>
      </c>
      <c r="G38" s="6">
        <v>60</v>
      </c>
      <c r="H38" s="6"/>
      <c r="I38" s="27"/>
      <c r="J38" s="6"/>
    </row>
    <row r="39" spans="1:10" s="2" customFormat="1" ht="23.25" customHeight="1" x14ac:dyDescent="0.25">
      <c r="A39" s="6">
        <v>30</v>
      </c>
      <c r="B39" s="54" t="s">
        <v>24</v>
      </c>
      <c r="C39" s="72"/>
      <c r="D39" s="69"/>
      <c r="E39" s="6" t="s">
        <v>8</v>
      </c>
      <c r="F39" s="6" t="s">
        <v>103</v>
      </c>
      <c r="G39" s="6">
        <v>61</v>
      </c>
      <c r="H39" s="6"/>
      <c r="I39" s="27"/>
      <c r="J39" s="6"/>
    </row>
    <row r="40" spans="1:10" s="2" customFormat="1" ht="24.75" customHeight="1" x14ac:dyDescent="0.25">
      <c r="A40" s="6">
        <v>31</v>
      </c>
      <c r="B40" s="7" t="s">
        <v>132</v>
      </c>
      <c r="C40" s="72"/>
      <c r="D40" s="69"/>
      <c r="E40" s="6" t="s">
        <v>9</v>
      </c>
      <c r="F40" s="6" t="s">
        <v>104</v>
      </c>
      <c r="G40" s="24">
        <v>61</v>
      </c>
      <c r="H40" s="6"/>
      <c r="I40" s="27"/>
      <c r="J40" s="6"/>
    </row>
    <row r="41" spans="1:10" s="2" customFormat="1" ht="24.75" customHeight="1" x14ac:dyDescent="0.25">
      <c r="A41" s="6">
        <v>32</v>
      </c>
      <c r="B41" s="7" t="s">
        <v>22</v>
      </c>
      <c r="C41" s="73"/>
      <c r="D41" s="70"/>
      <c r="E41" s="6"/>
      <c r="F41" s="6" t="s">
        <v>122</v>
      </c>
      <c r="G41" s="24"/>
      <c r="H41" s="6"/>
      <c r="I41" s="27"/>
      <c r="J41" s="6"/>
    </row>
    <row r="42" spans="1:10" s="2" customFormat="1" ht="5.25" customHeight="1" x14ac:dyDescent="0.25">
      <c r="A42" s="11"/>
      <c r="B42" s="11"/>
      <c r="C42" s="11"/>
      <c r="D42" s="11"/>
      <c r="E42" s="11"/>
      <c r="F42" s="11"/>
      <c r="G42" s="13"/>
      <c r="H42" s="13"/>
      <c r="I42" s="13"/>
      <c r="J42" s="13"/>
    </row>
    <row r="43" spans="1:10" s="2" customFormat="1" ht="24" customHeight="1" x14ac:dyDescent="0.25">
      <c r="A43" s="6">
        <v>33</v>
      </c>
      <c r="B43" s="7" t="s">
        <v>13</v>
      </c>
      <c r="C43" s="71" t="s">
        <v>105</v>
      </c>
      <c r="D43" s="68" t="s">
        <v>27</v>
      </c>
      <c r="E43" s="6" t="s">
        <v>14</v>
      </c>
      <c r="F43" s="6" t="s">
        <v>15</v>
      </c>
      <c r="G43" s="6"/>
      <c r="H43" s="6"/>
      <c r="I43" s="27"/>
      <c r="J43" s="6"/>
    </row>
    <row r="44" spans="1:10" s="2" customFormat="1" ht="24" customHeight="1" x14ac:dyDescent="0.25">
      <c r="A44" s="6">
        <v>34</v>
      </c>
      <c r="B44" s="7"/>
      <c r="C44" s="72"/>
      <c r="D44" s="69"/>
      <c r="E44" s="6" t="s">
        <v>5</v>
      </c>
      <c r="F44" s="51" t="s">
        <v>106</v>
      </c>
      <c r="G44" s="6">
        <v>57</v>
      </c>
      <c r="H44" s="6"/>
      <c r="I44" s="27"/>
      <c r="J44" s="6"/>
    </row>
    <row r="45" spans="1:10" s="2" customFormat="1" ht="24" customHeight="1" x14ac:dyDescent="0.25">
      <c r="A45" s="6">
        <v>35</v>
      </c>
      <c r="B45" s="7"/>
      <c r="C45" s="72"/>
      <c r="D45" s="69"/>
      <c r="E45" s="6" t="s">
        <v>6</v>
      </c>
      <c r="F45" s="51" t="s">
        <v>107</v>
      </c>
      <c r="G45" s="6">
        <v>58</v>
      </c>
      <c r="H45" s="6"/>
      <c r="I45" s="27"/>
      <c r="J45" s="6"/>
    </row>
    <row r="46" spans="1:10" s="2" customFormat="1" ht="24" customHeight="1" x14ac:dyDescent="0.25">
      <c r="A46" s="6">
        <v>36</v>
      </c>
      <c r="B46" s="7"/>
      <c r="C46" s="72"/>
      <c r="D46" s="69"/>
      <c r="E46" s="6" t="s">
        <v>14</v>
      </c>
      <c r="F46" s="60" t="s">
        <v>129</v>
      </c>
      <c r="G46" s="6"/>
      <c r="H46" s="6"/>
      <c r="I46" s="27"/>
      <c r="J46" s="6"/>
    </row>
    <row r="47" spans="1:10" s="2" customFormat="1" ht="24" customHeight="1" x14ac:dyDescent="0.25">
      <c r="A47" s="6">
        <v>37</v>
      </c>
      <c r="B47" s="56" t="s">
        <v>121</v>
      </c>
      <c r="C47" s="72"/>
      <c r="D47" s="69"/>
      <c r="E47" s="6" t="s">
        <v>7</v>
      </c>
      <c r="F47" s="51" t="s">
        <v>108</v>
      </c>
      <c r="G47" s="6">
        <v>44</v>
      </c>
      <c r="H47" s="6"/>
      <c r="I47" s="27"/>
      <c r="J47" s="6"/>
    </row>
    <row r="48" spans="1:10" s="2" customFormat="1" ht="38.25" customHeight="1" x14ac:dyDescent="0.25">
      <c r="A48" s="6">
        <v>38</v>
      </c>
      <c r="B48" s="54" t="s">
        <v>24</v>
      </c>
      <c r="C48" s="72"/>
      <c r="D48" s="69"/>
      <c r="E48" s="6" t="s">
        <v>8</v>
      </c>
      <c r="F48" s="24" t="s">
        <v>111</v>
      </c>
      <c r="G48" s="6">
        <v>59</v>
      </c>
      <c r="H48" s="6"/>
      <c r="I48" s="27"/>
      <c r="J48" s="6"/>
    </row>
    <row r="49" spans="1:10" s="2" customFormat="1" ht="28.5" customHeight="1" x14ac:dyDescent="0.25">
      <c r="A49" s="6">
        <v>39</v>
      </c>
      <c r="B49" s="7" t="s">
        <v>25</v>
      </c>
      <c r="C49" s="72"/>
      <c r="D49" s="69"/>
      <c r="E49" s="6" t="s">
        <v>9</v>
      </c>
      <c r="F49" s="6" t="s">
        <v>109</v>
      </c>
      <c r="G49" s="6">
        <v>51</v>
      </c>
      <c r="H49" s="6"/>
      <c r="I49" s="27"/>
      <c r="J49" s="6"/>
    </row>
    <row r="50" spans="1:10" s="2" customFormat="1" ht="41.25" customHeight="1" x14ac:dyDescent="0.25">
      <c r="A50" s="6">
        <v>40</v>
      </c>
      <c r="B50" s="7" t="s">
        <v>22</v>
      </c>
      <c r="C50" s="73"/>
      <c r="D50" s="70"/>
      <c r="E50" s="6" t="s">
        <v>10</v>
      </c>
      <c r="F50" s="24" t="s">
        <v>110</v>
      </c>
      <c r="G50" s="6">
        <v>61</v>
      </c>
      <c r="H50" s="6"/>
      <c r="I50" s="27"/>
      <c r="J50" s="6"/>
    </row>
    <row r="51" spans="1:10" s="2" customFormat="1" ht="6" customHeight="1" x14ac:dyDescent="0.25">
      <c r="A51" s="23"/>
      <c r="B51" s="23"/>
      <c r="C51" s="23"/>
      <c r="D51" s="23"/>
      <c r="E51" s="23"/>
      <c r="F51" s="23"/>
      <c r="G51" s="34"/>
      <c r="H51" s="13"/>
      <c r="I51" s="13"/>
      <c r="J51" s="13"/>
    </row>
    <row r="52" spans="1:10" s="2" customFormat="1" ht="26.25" customHeight="1" x14ac:dyDescent="0.25">
      <c r="A52" s="6">
        <v>41</v>
      </c>
      <c r="B52" s="55" t="s">
        <v>13</v>
      </c>
      <c r="C52" s="71" t="s">
        <v>105</v>
      </c>
      <c r="D52" s="68" t="s">
        <v>28</v>
      </c>
      <c r="E52" s="59" t="s">
        <v>14</v>
      </c>
      <c r="F52" s="6" t="s">
        <v>15</v>
      </c>
      <c r="G52" s="6"/>
      <c r="H52" s="6"/>
      <c r="I52" s="27"/>
      <c r="J52" s="6"/>
    </row>
    <row r="53" spans="1:10" s="2" customFormat="1" ht="26.25" customHeight="1" x14ac:dyDescent="0.25">
      <c r="A53" s="6">
        <v>42</v>
      </c>
      <c r="B53" s="55"/>
      <c r="C53" s="72"/>
      <c r="D53" s="69"/>
      <c r="E53" s="6" t="s">
        <v>14</v>
      </c>
      <c r="F53" s="60" t="s">
        <v>129</v>
      </c>
      <c r="G53" s="6"/>
      <c r="H53" s="6"/>
      <c r="I53" s="27"/>
      <c r="J53" s="6"/>
    </row>
    <row r="54" spans="1:10" s="2" customFormat="1" ht="27.75" customHeight="1" x14ac:dyDescent="0.25">
      <c r="A54" s="6">
        <v>43</v>
      </c>
      <c r="B54" s="7"/>
      <c r="C54" s="72"/>
      <c r="D54" s="69"/>
      <c r="E54" s="6" t="s">
        <v>5</v>
      </c>
      <c r="F54" s="6" t="s">
        <v>112</v>
      </c>
      <c r="G54" s="6">
        <v>70</v>
      </c>
      <c r="H54" s="6"/>
      <c r="I54" s="27"/>
      <c r="J54" s="6"/>
    </row>
    <row r="55" spans="1:10" s="2" customFormat="1" ht="27.75" customHeight="1" x14ac:dyDescent="0.25">
      <c r="A55" s="6">
        <v>44</v>
      </c>
      <c r="B55" s="7"/>
      <c r="C55" s="72"/>
      <c r="D55" s="69"/>
      <c r="E55" s="6" t="s">
        <v>6</v>
      </c>
      <c r="F55" s="6" t="s">
        <v>113</v>
      </c>
      <c r="G55" s="6">
        <v>54</v>
      </c>
      <c r="H55" s="6"/>
      <c r="I55" s="27"/>
      <c r="J55" s="6"/>
    </row>
    <row r="56" spans="1:10" s="2" customFormat="1" ht="38.25" customHeight="1" x14ac:dyDescent="0.25">
      <c r="A56" s="6">
        <v>45</v>
      </c>
      <c r="B56" s="56" t="s">
        <v>121</v>
      </c>
      <c r="C56" s="72"/>
      <c r="D56" s="69"/>
      <c r="E56" s="6" t="s">
        <v>7</v>
      </c>
      <c r="F56" s="24" t="s">
        <v>123</v>
      </c>
      <c r="G56" s="6">
        <v>61</v>
      </c>
      <c r="H56" s="6"/>
      <c r="I56" s="27"/>
      <c r="J56" s="6"/>
    </row>
    <row r="57" spans="1:10" s="2" customFormat="1" ht="27.75" customHeight="1" x14ac:dyDescent="0.25">
      <c r="A57" s="6">
        <v>46</v>
      </c>
      <c r="B57" s="54" t="s">
        <v>24</v>
      </c>
      <c r="C57" s="72"/>
      <c r="D57" s="69"/>
      <c r="E57" s="6" t="s">
        <v>8</v>
      </c>
      <c r="F57" s="6" t="s">
        <v>114</v>
      </c>
      <c r="G57" s="6">
        <v>60</v>
      </c>
      <c r="H57" s="6"/>
      <c r="I57" s="27"/>
      <c r="J57" s="6"/>
    </row>
    <row r="58" spans="1:10" s="2" customFormat="1" ht="27.75" customHeight="1" x14ac:dyDescent="0.25">
      <c r="A58" s="6">
        <v>47</v>
      </c>
      <c r="B58" s="7" t="s">
        <v>25</v>
      </c>
      <c r="C58" s="72"/>
      <c r="D58" s="69"/>
      <c r="E58" s="68" t="s">
        <v>9</v>
      </c>
      <c r="F58" s="80" t="s">
        <v>115</v>
      </c>
      <c r="G58" s="66">
        <v>76</v>
      </c>
      <c r="H58" s="6"/>
      <c r="I58" s="27"/>
      <c r="J58" s="6"/>
    </row>
    <row r="59" spans="1:10" s="2" customFormat="1" ht="27.75" customHeight="1" x14ac:dyDescent="0.25">
      <c r="A59" s="6">
        <v>48</v>
      </c>
      <c r="B59" s="7" t="s">
        <v>22</v>
      </c>
      <c r="C59" s="73"/>
      <c r="D59" s="70"/>
      <c r="E59" s="70"/>
      <c r="F59" s="81"/>
      <c r="G59" s="67"/>
      <c r="H59" s="6"/>
      <c r="I59" s="27"/>
      <c r="J59" s="6"/>
    </row>
    <row r="60" spans="1:10" ht="23.25" customHeight="1" x14ac:dyDescent="0.25">
      <c r="A60" s="62" t="s">
        <v>61</v>
      </c>
      <c r="B60" s="63"/>
      <c r="C60" s="18"/>
      <c r="D60" s="6"/>
      <c r="E60" s="6"/>
      <c r="F60" s="26"/>
      <c r="G60" s="33">
        <f>SUM(G7:G58)</f>
        <v>1943</v>
      </c>
      <c r="H60" s="33">
        <f t="shared" ref="H60:J60" si="0">SUM(H7:H58)</f>
        <v>0</v>
      </c>
      <c r="I60" s="33">
        <f t="shared" si="0"/>
        <v>0</v>
      </c>
      <c r="J60" s="33">
        <f t="shared" si="0"/>
        <v>0</v>
      </c>
    </row>
    <row r="61" spans="1:10" ht="3" customHeight="1" x14ac:dyDescent="0.25"/>
    <row r="62" spans="1:10" ht="24" customHeight="1" x14ac:dyDescent="0.3">
      <c r="F62" s="77" t="s">
        <v>119</v>
      </c>
      <c r="G62" s="77"/>
      <c r="H62" s="77"/>
      <c r="I62" s="77"/>
      <c r="J62" s="77"/>
    </row>
    <row r="63" spans="1:10" ht="18.75" customHeight="1" x14ac:dyDescent="0.25">
      <c r="B63" s="78" t="s">
        <v>117</v>
      </c>
      <c r="C63" s="78"/>
      <c r="F63" s="78" t="s">
        <v>118</v>
      </c>
      <c r="G63" s="78"/>
      <c r="H63" s="78"/>
      <c r="I63" s="78"/>
      <c r="J63" s="78"/>
    </row>
    <row r="65" spans="2:10" ht="9" customHeight="1" x14ac:dyDescent="0.25"/>
    <row r="69" spans="2:10" ht="24" customHeight="1" x14ac:dyDescent="0.3">
      <c r="B69" s="79" t="s">
        <v>22</v>
      </c>
      <c r="C69" s="79"/>
      <c r="F69" s="79" t="s">
        <v>13</v>
      </c>
      <c r="G69" s="79"/>
      <c r="H69" s="79"/>
      <c r="I69" s="79"/>
      <c r="J69" s="79"/>
    </row>
  </sheetData>
  <mergeCells count="26">
    <mergeCell ref="G58:G59"/>
    <mergeCell ref="A60:B60"/>
    <mergeCell ref="F62:J62"/>
    <mergeCell ref="B63:C63"/>
    <mergeCell ref="F63:J63"/>
    <mergeCell ref="B69:C69"/>
    <mergeCell ref="F69:J69"/>
    <mergeCell ref="C43:C50"/>
    <mergeCell ref="D43:D50"/>
    <mergeCell ref="C52:C59"/>
    <mergeCell ref="D52:D59"/>
    <mergeCell ref="E58:E59"/>
    <mergeCell ref="F58:F59"/>
    <mergeCell ref="C16:C23"/>
    <mergeCell ref="D16:D23"/>
    <mergeCell ref="C25:C32"/>
    <mergeCell ref="D25:D32"/>
    <mergeCell ref="C34:C41"/>
    <mergeCell ref="D34:D41"/>
    <mergeCell ref="A1:C1"/>
    <mergeCell ref="E1:H1"/>
    <mergeCell ref="A2:C2"/>
    <mergeCell ref="E2:H2"/>
    <mergeCell ref="A4:J4"/>
    <mergeCell ref="C7:C14"/>
    <mergeCell ref="D7:D14"/>
  </mergeCells>
  <pageMargins left="0.2" right="0.2" top="0.5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topLeftCell="A16" zoomScale="89" zoomScaleNormal="89" workbookViewId="0">
      <selection activeCell="F36" sqref="F36"/>
    </sheetView>
  </sheetViews>
  <sheetFormatPr defaultRowHeight="18.75" x14ac:dyDescent="0.25"/>
  <cols>
    <col min="1" max="1" width="5.85546875" style="1" customWidth="1"/>
    <col min="2" max="2" width="27.7109375" style="1" customWidth="1"/>
    <col min="3" max="3" width="14.85546875" style="1" customWidth="1"/>
    <col min="4" max="4" width="10" style="1" customWidth="1"/>
    <col min="5" max="5" width="27.7109375" style="2" customWidth="1"/>
    <col min="6" max="6" width="26.140625" style="1" customWidth="1"/>
    <col min="7" max="7" width="8.28515625" style="3" customWidth="1"/>
    <col min="8" max="8" width="9.140625" style="32" customWidth="1"/>
    <col min="9" max="9" width="7.5703125" style="32" customWidth="1"/>
    <col min="10" max="10" width="8.140625" style="32" customWidth="1"/>
    <col min="11" max="16384" width="9.140625" style="1"/>
  </cols>
  <sheetData>
    <row r="1" spans="1:10" x14ac:dyDescent="0.25">
      <c r="A1" s="64" t="s">
        <v>30</v>
      </c>
      <c r="B1" s="64"/>
      <c r="C1" s="64"/>
      <c r="D1" s="16"/>
      <c r="E1" s="64" t="s">
        <v>29</v>
      </c>
      <c r="F1" s="64"/>
      <c r="G1" s="64"/>
      <c r="H1" s="64"/>
      <c r="I1" s="30"/>
      <c r="J1" s="30"/>
    </row>
    <row r="2" spans="1:10" x14ac:dyDescent="0.25">
      <c r="A2" s="64" t="s">
        <v>32</v>
      </c>
      <c r="B2" s="64"/>
      <c r="C2" s="64"/>
      <c r="D2" s="17"/>
      <c r="E2" s="65" t="s">
        <v>31</v>
      </c>
      <c r="F2" s="65"/>
      <c r="G2" s="65"/>
      <c r="H2" s="65"/>
      <c r="I2" s="30"/>
      <c r="J2" s="30"/>
    </row>
    <row r="3" spans="1:10" x14ac:dyDescent="0.25">
      <c r="B3" s="17"/>
      <c r="C3" s="17"/>
      <c r="D3" s="17"/>
      <c r="E3" s="17"/>
      <c r="F3" s="17"/>
      <c r="G3" s="29"/>
      <c r="H3" s="30"/>
      <c r="I3" s="31"/>
      <c r="J3" s="31"/>
    </row>
    <row r="4" spans="1:10" ht="35.25" customHeight="1" x14ac:dyDescent="0.3">
      <c r="A4" s="61" t="s">
        <v>142</v>
      </c>
      <c r="B4" s="61"/>
      <c r="C4" s="61"/>
      <c r="D4" s="61"/>
      <c r="E4" s="61"/>
      <c r="F4" s="61"/>
      <c r="G4" s="61"/>
      <c r="H4" s="61"/>
      <c r="I4" s="61"/>
      <c r="J4" s="61"/>
    </row>
    <row r="5" spans="1:10" ht="15" customHeight="1" x14ac:dyDescent="0.25"/>
    <row r="6" spans="1:10" s="3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55</v>
      </c>
      <c r="G6" s="28" t="s">
        <v>84</v>
      </c>
      <c r="H6" s="28" t="s">
        <v>58</v>
      </c>
      <c r="I6" s="28" t="s">
        <v>85</v>
      </c>
      <c r="J6" s="28" t="s">
        <v>59</v>
      </c>
    </row>
    <row r="7" spans="1:10" s="2" customFormat="1" ht="24.75" customHeight="1" x14ac:dyDescent="0.25">
      <c r="A7" s="6">
        <v>1</v>
      </c>
      <c r="B7" s="7" t="s">
        <v>13</v>
      </c>
      <c r="C7" s="71" t="s">
        <v>139</v>
      </c>
      <c r="D7" s="68" t="s">
        <v>12</v>
      </c>
      <c r="E7" s="6" t="s">
        <v>14</v>
      </c>
      <c r="F7" s="6" t="s">
        <v>15</v>
      </c>
      <c r="G7" s="6"/>
      <c r="H7" s="27"/>
      <c r="I7" s="27"/>
      <c r="J7" s="6"/>
    </row>
    <row r="8" spans="1:10" s="2" customFormat="1" ht="24.75" customHeight="1" x14ac:dyDescent="0.25">
      <c r="A8" s="6">
        <v>2</v>
      </c>
      <c r="B8" s="7"/>
      <c r="C8" s="72"/>
      <c r="D8" s="69"/>
      <c r="E8" s="6" t="s">
        <v>5</v>
      </c>
      <c r="F8" s="52" t="s">
        <v>150</v>
      </c>
      <c r="G8" s="6"/>
      <c r="H8" s="6"/>
      <c r="I8" s="27"/>
      <c r="J8" s="6"/>
    </row>
    <row r="9" spans="1:10" s="2" customFormat="1" ht="24.75" customHeight="1" x14ac:dyDescent="0.25">
      <c r="A9" s="6">
        <v>3</v>
      </c>
      <c r="B9" s="7"/>
      <c r="C9" s="72"/>
      <c r="D9" s="69"/>
      <c r="E9" s="6" t="s">
        <v>6</v>
      </c>
      <c r="F9" s="52" t="s">
        <v>151</v>
      </c>
      <c r="G9" s="6"/>
      <c r="H9" s="6"/>
      <c r="I9" s="27"/>
      <c r="J9" s="6"/>
    </row>
    <row r="10" spans="1:10" s="2" customFormat="1" ht="24.75" customHeight="1" x14ac:dyDescent="0.25">
      <c r="A10" s="6">
        <v>4</v>
      </c>
      <c r="B10" s="7" t="s">
        <v>145</v>
      </c>
      <c r="C10" s="72"/>
      <c r="D10" s="69"/>
      <c r="E10" s="6" t="s">
        <v>7</v>
      </c>
      <c r="F10" s="52" t="s">
        <v>152</v>
      </c>
      <c r="G10" s="6"/>
      <c r="H10" s="6"/>
      <c r="I10" s="27"/>
      <c r="J10" s="6"/>
    </row>
    <row r="11" spans="1:10" s="2" customFormat="1" ht="64.5" customHeight="1" x14ac:dyDescent="0.25">
      <c r="A11" s="6">
        <v>5</v>
      </c>
      <c r="B11" s="7" t="s">
        <v>121</v>
      </c>
      <c r="C11" s="72"/>
      <c r="D11" s="69"/>
      <c r="E11" s="6" t="s">
        <v>8</v>
      </c>
      <c r="F11" s="52" t="s">
        <v>155</v>
      </c>
      <c r="G11" s="6"/>
      <c r="H11" s="6"/>
      <c r="I11" s="27"/>
      <c r="J11" s="6"/>
    </row>
    <row r="12" spans="1:10" s="2" customFormat="1" ht="40.5" customHeight="1" x14ac:dyDescent="0.25">
      <c r="A12" s="6">
        <v>6</v>
      </c>
      <c r="B12" s="7" t="s">
        <v>23</v>
      </c>
      <c r="C12" s="72"/>
      <c r="D12" s="69"/>
      <c r="E12" s="6" t="s">
        <v>9</v>
      </c>
      <c r="F12" s="52" t="s">
        <v>153</v>
      </c>
      <c r="G12" s="6"/>
      <c r="H12" s="6"/>
      <c r="I12" s="27"/>
      <c r="J12" s="6"/>
    </row>
    <row r="13" spans="1:10" s="2" customFormat="1" ht="41.25" customHeight="1" x14ac:dyDescent="0.25">
      <c r="A13" s="6">
        <v>7</v>
      </c>
      <c r="B13" s="7" t="s">
        <v>25</v>
      </c>
      <c r="C13" s="72"/>
      <c r="D13" s="69"/>
      <c r="E13" s="6" t="s">
        <v>10</v>
      </c>
      <c r="F13" s="52" t="s">
        <v>154</v>
      </c>
      <c r="G13" s="6"/>
      <c r="H13" s="6"/>
      <c r="I13" s="27"/>
      <c r="J13" s="6"/>
    </row>
    <row r="14" spans="1:10" s="2" customFormat="1" ht="35.25" customHeight="1" x14ac:dyDescent="0.25">
      <c r="A14" s="6">
        <v>8</v>
      </c>
      <c r="B14" s="7" t="s">
        <v>22</v>
      </c>
      <c r="C14" s="73"/>
      <c r="D14" s="70"/>
      <c r="E14" s="6" t="s">
        <v>14</v>
      </c>
      <c r="F14" s="87" t="s">
        <v>122</v>
      </c>
      <c r="G14" s="6"/>
      <c r="H14" s="6"/>
      <c r="I14" s="27"/>
      <c r="J14" s="6"/>
    </row>
    <row r="15" spans="1:10" s="2" customFormat="1" ht="6.75" customHeight="1" x14ac:dyDescent="0.25">
      <c r="A15" s="11"/>
      <c r="B15" s="11"/>
      <c r="C15" s="11"/>
      <c r="D15" s="11"/>
      <c r="E15" s="11"/>
      <c r="F15" s="11"/>
      <c r="G15" s="13"/>
      <c r="H15" s="13"/>
      <c r="I15" s="13"/>
      <c r="J15" s="13"/>
    </row>
    <row r="16" spans="1:10" s="2" customFormat="1" ht="20.25" customHeight="1" x14ac:dyDescent="0.25">
      <c r="A16" s="6">
        <v>1</v>
      </c>
      <c r="B16" s="7" t="s">
        <v>13</v>
      </c>
      <c r="C16" s="74" t="s">
        <v>139</v>
      </c>
      <c r="D16" s="68" t="s">
        <v>144</v>
      </c>
      <c r="E16" s="6" t="s">
        <v>14</v>
      </c>
      <c r="F16" s="6" t="s">
        <v>15</v>
      </c>
      <c r="G16" s="6"/>
      <c r="H16" s="6"/>
      <c r="I16" s="27"/>
      <c r="J16" s="6"/>
    </row>
    <row r="17" spans="1:10" s="2" customFormat="1" ht="20.25" customHeight="1" x14ac:dyDescent="0.25">
      <c r="A17" s="6">
        <v>2</v>
      </c>
      <c r="B17" s="7"/>
      <c r="C17" s="75"/>
      <c r="D17" s="69"/>
      <c r="E17" s="6" t="s">
        <v>5</v>
      </c>
      <c r="F17" s="52" t="s">
        <v>156</v>
      </c>
      <c r="G17" s="6"/>
      <c r="H17" s="6"/>
      <c r="I17" s="27"/>
      <c r="J17" s="6"/>
    </row>
    <row r="18" spans="1:10" s="2" customFormat="1" ht="20.25" customHeight="1" x14ac:dyDescent="0.25">
      <c r="A18" s="6">
        <v>3</v>
      </c>
      <c r="B18" s="7"/>
      <c r="C18" s="75"/>
      <c r="D18" s="69"/>
      <c r="E18" s="6" t="s">
        <v>6</v>
      </c>
      <c r="F18" s="52" t="s">
        <v>157</v>
      </c>
      <c r="G18" s="6"/>
      <c r="H18" s="6"/>
      <c r="I18" s="27"/>
      <c r="J18" s="6"/>
    </row>
    <row r="19" spans="1:10" s="2" customFormat="1" ht="20.25" customHeight="1" x14ac:dyDescent="0.25">
      <c r="A19" s="6">
        <v>4</v>
      </c>
      <c r="B19" s="7" t="s">
        <v>145</v>
      </c>
      <c r="C19" s="75"/>
      <c r="D19" s="69"/>
      <c r="E19" s="6" t="s">
        <v>7</v>
      </c>
      <c r="F19" s="97" t="s">
        <v>158</v>
      </c>
      <c r="G19" s="6"/>
      <c r="H19" s="6"/>
      <c r="I19" s="27"/>
      <c r="J19" s="6"/>
    </row>
    <row r="20" spans="1:10" s="2" customFormat="1" ht="38.25" customHeight="1" x14ac:dyDescent="0.25">
      <c r="A20" s="6">
        <v>5</v>
      </c>
      <c r="B20" s="7" t="s">
        <v>121</v>
      </c>
      <c r="C20" s="75"/>
      <c r="D20" s="69"/>
      <c r="E20" s="6" t="s">
        <v>8</v>
      </c>
      <c r="F20" s="97" t="s">
        <v>159</v>
      </c>
      <c r="G20" s="6"/>
      <c r="H20" s="6"/>
      <c r="I20" s="27"/>
      <c r="J20" s="6"/>
    </row>
    <row r="21" spans="1:10" s="2" customFormat="1" ht="23.25" customHeight="1" x14ac:dyDescent="0.25">
      <c r="A21" s="6">
        <v>6</v>
      </c>
      <c r="B21" s="7" t="s">
        <v>23</v>
      </c>
      <c r="C21" s="75"/>
      <c r="D21" s="69"/>
      <c r="E21" s="6" t="s">
        <v>9</v>
      </c>
      <c r="F21" s="98" t="s">
        <v>160</v>
      </c>
      <c r="G21" s="24"/>
      <c r="H21" s="6"/>
      <c r="I21" s="27"/>
      <c r="J21" s="6"/>
    </row>
    <row r="22" spans="1:10" s="2" customFormat="1" ht="20.25" customHeight="1" x14ac:dyDescent="0.25">
      <c r="A22" s="6">
        <v>7</v>
      </c>
      <c r="B22" s="7" t="s">
        <v>25</v>
      </c>
      <c r="C22" s="75"/>
      <c r="D22" s="69"/>
      <c r="E22" s="6" t="s">
        <v>10</v>
      </c>
      <c r="F22" s="99"/>
      <c r="G22" s="24"/>
      <c r="H22" s="6"/>
      <c r="I22" s="27"/>
      <c r="J22" s="6"/>
    </row>
    <row r="23" spans="1:10" s="2" customFormat="1" ht="27" customHeight="1" x14ac:dyDescent="0.25">
      <c r="A23" s="6">
        <v>8</v>
      </c>
      <c r="B23" s="7" t="s">
        <v>22</v>
      </c>
      <c r="C23" s="76"/>
      <c r="D23" s="70"/>
      <c r="E23" s="6" t="s">
        <v>14</v>
      </c>
      <c r="F23" s="87" t="s">
        <v>122</v>
      </c>
      <c r="G23" s="24"/>
      <c r="H23" s="6"/>
      <c r="I23" s="27"/>
      <c r="J23" s="6"/>
    </row>
    <row r="24" spans="1:10" s="2" customFormat="1" ht="6" customHeight="1" x14ac:dyDescent="0.25">
      <c r="A24" s="11"/>
      <c r="B24" s="11"/>
      <c r="C24" s="12"/>
      <c r="D24" s="13"/>
      <c r="E24" s="11"/>
      <c r="F24" s="11"/>
      <c r="G24" s="13"/>
      <c r="H24" s="13"/>
      <c r="I24" s="13"/>
      <c r="J24" s="13"/>
    </row>
    <row r="25" spans="1:10" s="2" customFormat="1" ht="29.25" customHeight="1" x14ac:dyDescent="0.25">
      <c r="A25" s="6">
        <v>1</v>
      </c>
      <c r="B25" s="7" t="s">
        <v>13</v>
      </c>
      <c r="C25" s="71" t="s">
        <v>139</v>
      </c>
      <c r="D25" s="68" t="s">
        <v>27</v>
      </c>
      <c r="E25" s="6" t="s">
        <v>14</v>
      </c>
      <c r="F25" s="6" t="s">
        <v>15</v>
      </c>
      <c r="G25" s="6"/>
      <c r="H25" s="6"/>
      <c r="I25" s="27"/>
      <c r="J25" s="6"/>
    </row>
    <row r="26" spans="1:10" s="2" customFormat="1" ht="29.25" customHeight="1" x14ac:dyDescent="0.25">
      <c r="A26" s="6">
        <v>2</v>
      </c>
      <c r="B26" s="7"/>
      <c r="C26" s="72"/>
      <c r="D26" s="69"/>
      <c r="E26" s="6" t="s">
        <v>5</v>
      </c>
      <c r="F26" s="52" t="s">
        <v>161</v>
      </c>
      <c r="G26" s="6"/>
      <c r="H26" s="6"/>
      <c r="I26" s="27"/>
      <c r="J26" s="6"/>
    </row>
    <row r="27" spans="1:10" s="2" customFormat="1" ht="29.25" customHeight="1" x14ac:dyDescent="0.25">
      <c r="A27" s="6">
        <v>3</v>
      </c>
      <c r="B27" s="7"/>
      <c r="C27" s="72"/>
      <c r="D27" s="69"/>
      <c r="E27" s="6" t="s">
        <v>6</v>
      </c>
      <c r="F27" s="52" t="s">
        <v>162</v>
      </c>
      <c r="G27" s="6"/>
      <c r="H27" s="6"/>
      <c r="I27" s="27"/>
      <c r="J27" s="6"/>
    </row>
    <row r="28" spans="1:10" s="2" customFormat="1" ht="29.25" customHeight="1" x14ac:dyDescent="0.25">
      <c r="A28" s="6">
        <v>4</v>
      </c>
      <c r="B28" s="56" t="s">
        <v>24</v>
      </c>
      <c r="C28" s="72"/>
      <c r="D28" s="69"/>
      <c r="E28" s="6" t="s">
        <v>7</v>
      </c>
      <c r="F28" s="52" t="s">
        <v>163</v>
      </c>
      <c r="G28" s="6"/>
      <c r="H28" s="6"/>
      <c r="I28" s="27"/>
      <c r="J28" s="6"/>
    </row>
    <row r="29" spans="1:10" s="2" customFormat="1" ht="29.25" customHeight="1" x14ac:dyDescent="0.25">
      <c r="A29" s="6">
        <v>5</v>
      </c>
      <c r="B29" s="54" t="s">
        <v>146</v>
      </c>
      <c r="C29" s="72"/>
      <c r="D29" s="69"/>
      <c r="E29" s="15" t="s">
        <v>8</v>
      </c>
      <c r="F29" s="52" t="s">
        <v>164</v>
      </c>
      <c r="G29" s="6"/>
      <c r="H29" s="6"/>
      <c r="I29" s="27"/>
      <c r="J29" s="6"/>
    </row>
    <row r="30" spans="1:10" s="2" customFormat="1" ht="29.25" customHeight="1" x14ac:dyDescent="0.25">
      <c r="A30" s="6">
        <v>6</v>
      </c>
      <c r="B30" s="7" t="s">
        <v>147</v>
      </c>
      <c r="C30" s="72"/>
      <c r="D30" s="69"/>
      <c r="E30" s="15" t="s">
        <v>9</v>
      </c>
      <c r="F30" s="52" t="s">
        <v>165</v>
      </c>
      <c r="G30" s="6"/>
      <c r="H30" s="6"/>
      <c r="I30" s="27"/>
      <c r="J30" s="6"/>
    </row>
    <row r="31" spans="1:10" s="2" customFormat="1" ht="29.25" customHeight="1" x14ac:dyDescent="0.25">
      <c r="A31" s="6">
        <v>7</v>
      </c>
      <c r="B31" s="53" t="s">
        <v>148</v>
      </c>
      <c r="C31" s="72"/>
      <c r="D31" s="69"/>
      <c r="E31" s="15" t="s">
        <v>10</v>
      </c>
      <c r="F31" s="52" t="s">
        <v>166</v>
      </c>
      <c r="G31" s="6"/>
      <c r="H31" s="15"/>
      <c r="I31" s="27"/>
      <c r="J31" s="6"/>
    </row>
    <row r="32" spans="1:10" s="2" customFormat="1" ht="29.25" customHeight="1" x14ac:dyDescent="0.25">
      <c r="A32" s="6">
        <v>8</v>
      </c>
      <c r="B32" s="53" t="s">
        <v>22</v>
      </c>
      <c r="C32" s="73"/>
      <c r="D32" s="70"/>
      <c r="E32" s="6" t="s">
        <v>14</v>
      </c>
      <c r="F32" s="87" t="s">
        <v>122</v>
      </c>
      <c r="G32" s="6"/>
      <c r="H32" s="15"/>
      <c r="I32" s="27"/>
      <c r="J32" s="6"/>
    </row>
    <row r="33" spans="1:10" s="2" customFormat="1" ht="6.75" customHeight="1" x14ac:dyDescent="0.25">
      <c r="A33" s="11"/>
      <c r="B33" s="11"/>
      <c r="C33" s="11"/>
      <c r="D33" s="11"/>
      <c r="E33" s="11"/>
      <c r="F33" s="11"/>
      <c r="G33" s="13"/>
      <c r="H33" s="13"/>
      <c r="I33" s="13"/>
      <c r="J33" s="13"/>
    </row>
    <row r="34" spans="1:10" s="2" customFormat="1" ht="23.25" customHeight="1" x14ac:dyDescent="0.25">
      <c r="A34" s="6">
        <v>1</v>
      </c>
      <c r="B34" s="7" t="s">
        <v>13</v>
      </c>
      <c r="C34" s="71" t="s">
        <v>139</v>
      </c>
      <c r="D34" s="68" t="s">
        <v>28</v>
      </c>
      <c r="E34" s="6" t="s">
        <v>14</v>
      </c>
      <c r="F34" s="6" t="s">
        <v>15</v>
      </c>
      <c r="G34" s="6"/>
      <c r="H34" s="6"/>
      <c r="I34" s="27"/>
      <c r="J34" s="6"/>
    </row>
    <row r="35" spans="1:10" s="2" customFormat="1" ht="23.25" customHeight="1" x14ac:dyDescent="0.25">
      <c r="A35" s="6">
        <v>2</v>
      </c>
      <c r="B35" s="7"/>
      <c r="C35" s="72"/>
      <c r="D35" s="69"/>
      <c r="E35" s="6" t="s">
        <v>5</v>
      </c>
      <c r="F35" s="52" t="s">
        <v>170</v>
      </c>
      <c r="G35" s="6"/>
      <c r="H35" s="6"/>
      <c r="I35" s="27"/>
      <c r="J35" s="6"/>
    </row>
    <row r="36" spans="1:10" s="2" customFormat="1" ht="23.25" customHeight="1" x14ac:dyDescent="0.25">
      <c r="A36" s="6">
        <v>3</v>
      </c>
      <c r="B36" s="7"/>
      <c r="C36" s="72"/>
      <c r="D36" s="69"/>
      <c r="E36" s="6" t="s">
        <v>6</v>
      </c>
      <c r="F36" s="6"/>
      <c r="G36" s="6"/>
      <c r="H36" s="6"/>
      <c r="I36" s="27"/>
      <c r="J36" s="6"/>
    </row>
    <row r="37" spans="1:10" s="2" customFormat="1" ht="23.25" customHeight="1" x14ac:dyDescent="0.25">
      <c r="A37" s="6">
        <v>4</v>
      </c>
      <c r="B37" s="56" t="s">
        <v>24</v>
      </c>
      <c r="C37" s="72"/>
      <c r="D37" s="69"/>
      <c r="E37" s="6" t="s">
        <v>7</v>
      </c>
      <c r="F37" s="6"/>
      <c r="G37" s="6"/>
      <c r="H37" s="6"/>
      <c r="I37" s="27"/>
      <c r="J37" s="6"/>
    </row>
    <row r="38" spans="1:10" s="2" customFormat="1" ht="23.25" customHeight="1" x14ac:dyDescent="0.25">
      <c r="A38" s="6">
        <v>5</v>
      </c>
      <c r="B38" s="54" t="s">
        <v>146</v>
      </c>
      <c r="C38" s="72"/>
      <c r="D38" s="69"/>
      <c r="E38" s="6" t="s">
        <v>8</v>
      </c>
      <c r="F38" s="6"/>
      <c r="G38" s="6"/>
      <c r="H38" s="6"/>
      <c r="I38" s="27"/>
      <c r="J38" s="6"/>
    </row>
    <row r="39" spans="1:10" s="2" customFormat="1" ht="24.75" customHeight="1" x14ac:dyDescent="0.25">
      <c r="A39" s="6">
        <v>6</v>
      </c>
      <c r="B39" s="7" t="s">
        <v>147</v>
      </c>
      <c r="C39" s="72"/>
      <c r="D39" s="69"/>
      <c r="E39" s="6" t="s">
        <v>9</v>
      </c>
      <c r="F39" s="6"/>
      <c r="G39" s="24"/>
      <c r="H39" s="6"/>
      <c r="I39" s="27"/>
      <c r="J39" s="6"/>
    </row>
    <row r="40" spans="1:10" s="2" customFormat="1" ht="24.75" customHeight="1" x14ac:dyDescent="0.25">
      <c r="A40" s="6">
        <v>7</v>
      </c>
      <c r="B40" s="53" t="s">
        <v>148</v>
      </c>
      <c r="C40" s="72"/>
      <c r="D40" s="69"/>
      <c r="E40" s="6" t="s">
        <v>10</v>
      </c>
      <c r="F40" s="6"/>
      <c r="G40" s="24"/>
      <c r="H40" s="6"/>
      <c r="I40" s="27"/>
      <c r="J40" s="6"/>
    </row>
    <row r="41" spans="1:10" s="2" customFormat="1" ht="24.75" customHeight="1" x14ac:dyDescent="0.25">
      <c r="A41" s="6">
        <v>8</v>
      </c>
      <c r="B41" s="53" t="s">
        <v>22</v>
      </c>
      <c r="C41" s="73"/>
      <c r="D41" s="70"/>
      <c r="E41" s="6" t="s">
        <v>14</v>
      </c>
      <c r="F41" s="87" t="s">
        <v>122</v>
      </c>
      <c r="G41" s="24"/>
      <c r="H41" s="6"/>
      <c r="I41" s="27"/>
      <c r="J41" s="6"/>
    </row>
    <row r="42" spans="1:10" s="2" customFormat="1" ht="5.25" customHeight="1" x14ac:dyDescent="0.25">
      <c r="A42" s="11"/>
      <c r="B42" s="11"/>
      <c r="C42" s="11"/>
      <c r="D42" s="11"/>
      <c r="E42" s="11"/>
      <c r="F42" s="11"/>
      <c r="G42" s="13"/>
      <c r="H42" s="13"/>
      <c r="I42" s="13"/>
      <c r="J42" s="13"/>
    </row>
    <row r="43" spans="1:10" s="2" customFormat="1" ht="30" customHeight="1" x14ac:dyDescent="0.25">
      <c r="A43" s="6">
        <v>1</v>
      </c>
      <c r="B43" s="7" t="s">
        <v>13</v>
      </c>
      <c r="C43" s="71" t="s">
        <v>141</v>
      </c>
      <c r="D43" s="68" t="s">
        <v>12</v>
      </c>
      <c r="E43" s="6" t="s">
        <v>14</v>
      </c>
      <c r="F43" s="6" t="s">
        <v>15</v>
      </c>
      <c r="G43" s="6"/>
      <c r="H43" s="6"/>
      <c r="I43" s="27"/>
      <c r="J43" s="6"/>
    </row>
    <row r="44" spans="1:10" s="2" customFormat="1" ht="30" customHeight="1" x14ac:dyDescent="0.25">
      <c r="A44" s="6">
        <v>2</v>
      </c>
      <c r="B44" s="7"/>
      <c r="C44" s="72"/>
      <c r="D44" s="69"/>
      <c r="E44" s="6" t="s">
        <v>5</v>
      </c>
      <c r="F44" s="51"/>
      <c r="G44" s="6"/>
      <c r="H44" s="6"/>
      <c r="I44" s="27"/>
      <c r="J44" s="6"/>
    </row>
    <row r="45" spans="1:10" s="2" customFormat="1" ht="30" customHeight="1" x14ac:dyDescent="0.25">
      <c r="A45" s="6">
        <v>3</v>
      </c>
      <c r="B45" s="7"/>
      <c r="C45" s="72"/>
      <c r="D45" s="69"/>
      <c r="E45" s="6" t="s">
        <v>6</v>
      </c>
      <c r="F45" s="51"/>
      <c r="G45" s="6"/>
      <c r="H45" s="6"/>
      <c r="I45" s="27"/>
      <c r="J45" s="6"/>
    </row>
    <row r="46" spans="1:10" s="2" customFormat="1" ht="30" customHeight="1" x14ac:dyDescent="0.25">
      <c r="A46" s="6">
        <v>4</v>
      </c>
      <c r="B46" s="56" t="s">
        <v>149</v>
      </c>
      <c r="C46" s="72"/>
      <c r="D46" s="69"/>
      <c r="E46" s="6" t="s">
        <v>7</v>
      </c>
      <c r="F46" s="51"/>
      <c r="G46" s="6"/>
      <c r="H46" s="6"/>
      <c r="I46" s="27"/>
      <c r="J46" s="6"/>
    </row>
    <row r="47" spans="1:10" s="2" customFormat="1" ht="30" customHeight="1" x14ac:dyDescent="0.25">
      <c r="A47" s="6">
        <v>5</v>
      </c>
      <c r="B47" s="54" t="s">
        <v>145</v>
      </c>
      <c r="C47" s="72"/>
      <c r="D47" s="69"/>
      <c r="E47" s="6" t="s">
        <v>8</v>
      </c>
      <c r="F47" s="24"/>
      <c r="G47" s="6"/>
      <c r="H47" s="6"/>
      <c r="I47" s="27"/>
      <c r="J47" s="6"/>
    </row>
    <row r="48" spans="1:10" s="2" customFormat="1" ht="30" customHeight="1" x14ac:dyDescent="0.25">
      <c r="A48" s="6">
        <v>6</v>
      </c>
      <c r="B48" s="7" t="s">
        <v>148</v>
      </c>
      <c r="C48" s="72"/>
      <c r="D48" s="69"/>
      <c r="E48" s="6" t="s">
        <v>9</v>
      </c>
      <c r="F48" s="6"/>
      <c r="G48" s="6"/>
      <c r="H48" s="6"/>
      <c r="I48" s="27"/>
      <c r="J48" s="6"/>
    </row>
    <row r="49" spans="1:10" s="2" customFormat="1" ht="30" customHeight="1" x14ac:dyDescent="0.25">
      <c r="A49" s="6">
        <v>7</v>
      </c>
      <c r="B49" s="7" t="s">
        <v>167</v>
      </c>
      <c r="C49" s="72"/>
      <c r="D49" s="69"/>
      <c r="E49" s="6" t="s">
        <v>10</v>
      </c>
      <c r="F49" s="24"/>
      <c r="G49" s="6"/>
      <c r="H49" s="6"/>
      <c r="I49" s="27"/>
      <c r="J49" s="6"/>
    </row>
    <row r="50" spans="1:10" s="2" customFormat="1" ht="30" customHeight="1" x14ac:dyDescent="0.25">
      <c r="A50" s="6">
        <v>8</v>
      </c>
      <c r="B50" s="7" t="s">
        <v>22</v>
      </c>
      <c r="C50" s="73"/>
      <c r="D50" s="70"/>
      <c r="E50" s="6" t="s">
        <v>14</v>
      </c>
      <c r="F50" s="87" t="s">
        <v>122</v>
      </c>
      <c r="G50" s="6"/>
      <c r="H50" s="6"/>
      <c r="I50" s="27"/>
      <c r="J50" s="6"/>
    </row>
    <row r="51" spans="1:10" s="2" customFormat="1" ht="6" customHeight="1" x14ac:dyDescent="0.25">
      <c r="A51" s="23"/>
      <c r="B51" s="23"/>
      <c r="C51" s="23"/>
      <c r="D51" s="23"/>
      <c r="E51" s="23"/>
      <c r="F51" s="23"/>
      <c r="G51" s="34"/>
      <c r="H51" s="13"/>
      <c r="I51" s="13"/>
      <c r="J51" s="13"/>
    </row>
    <row r="52" spans="1:10" s="2" customFormat="1" ht="26.25" customHeight="1" x14ac:dyDescent="0.25">
      <c r="A52" s="6">
        <v>1</v>
      </c>
      <c r="B52" s="55" t="s">
        <v>13</v>
      </c>
      <c r="C52" s="71" t="s">
        <v>141</v>
      </c>
      <c r="D52" s="68" t="s">
        <v>26</v>
      </c>
      <c r="E52" s="19" t="s">
        <v>14</v>
      </c>
      <c r="F52" s="6" t="s">
        <v>15</v>
      </c>
      <c r="G52" s="6"/>
      <c r="H52" s="6"/>
      <c r="I52" s="27"/>
      <c r="J52" s="6"/>
    </row>
    <row r="53" spans="1:10" s="2" customFormat="1" ht="27.75" customHeight="1" x14ac:dyDescent="0.25">
      <c r="A53" s="6">
        <v>2</v>
      </c>
      <c r="B53" s="7"/>
      <c r="C53" s="72"/>
      <c r="D53" s="69"/>
      <c r="E53" s="6" t="s">
        <v>5</v>
      </c>
      <c r="F53" s="6"/>
      <c r="G53" s="6"/>
      <c r="H53" s="6"/>
      <c r="I53" s="27"/>
      <c r="J53" s="6"/>
    </row>
    <row r="54" spans="1:10" s="2" customFormat="1" ht="27.75" customHeight="1" x14ac:dyDescent="0.25">
      <c r="A54" s="6">
        <v>3</v>
      </c>
      <c r="B54" s="7"/>
      <c r="C54" s="72"/>
      <c r="D54" s="69"/>
      <c r="E54" s="6" t="s">
        <v>6</v>
      </c>
      <c r="F54" s="6"/>
      <c r="G54" s="6"/>
      <c r="H54" s="6"/>
      <c r="I54" s="27"/>
      <c r="J54" s="6"/>
    </row>
    <row r="55" spans="1:10" s="2" customFormat="1" ht="38.25" customHeight="1" x14ac:dyDescent="0.25">
      <c r="A55" s="6">
        <v>4</v>
      </c>
      <c r="B55" s="56" t="s">
        <v>149</v>
      </c>
      <c r="C55" s="72"/>
      <c r="D55" s="69"/>
      <c r="E55" s="6" t="s">
        <v>7</v>
      </c>
      <c r="F55" s="24"/>
      <c r="G55" s="6"/>
      <c r="H55" s="6"/>
      <c r="I55" s="27"/>
      <c r="J55" s="6"/>
    </row>
    <row r="56" spans="1:10" s="2" customFormat="1" ht="27.75" customHeight="1" x14ac:dyDescent="0.25">
      <c r="A56" s="6">
        <v>5</v>
      </c>
      <c r="B56" s="54" t="s">
        <v>145</v>
      </c>
      <c r="C56" s="72"/>
      <c r="D56" s="69"/>
      <c r="E56" s="6" t="s">
        <v>8</v>
      </c>
      <c r="F56" s="6"/>
      <c r="G56" s="6"/>
      <c r="H56" s="6"/>
      <c r="I56" s="27"/>
      <c r="J56" s="6"/>
    </row>
    <row r="57" spans="1:10" s="2" customFormat="1" ht="27.75" customHeight="1" x14ac:dyDescent="0.25">
      <c r="A57" s="6">
        <v>6</v>
      </c>
      <c r="B57" s="7" t="s">
        <v>148</v>
      </c>
      <c r="C57" s="72"/>
      <c r="D57" s="69"/>
      <c r="E57" s="6" t="s">
        <v>9</v>
      </c>
      <c r="F57" s="58"/>
      <c r="G57" s="58"/>
      <c r="H57" s="6"/>
      <c r="I57" s="27"/>
      <c r="J57" s="6"/>
    </row>
    <row r="58" spans="1:10" s="2" customFormat="1" ht="27.75" customHeight="1" x14ac:dyDescent="0.25">
      <c r="A58" s="6">
        <v>7</v>
      </c>
      <c r="B58" s="7"/>
      <c r="C58" s="72"/>
      <c r="D58" s="69"/>
      <c r="E58" s="6" t="s">
        <v>10</v>
      </c>
      <c r="F58" s="89"/>
      <c r="G58" s="6"/>
      <c r="H58" s="6"/>
      <c r="I58" s="27"/>
      <c r="J58" s="6"/>
    </row>
    <row r="59" spans="1:10" s="2" customFormat="1" ht="27.75" customHeight="1" x14ac:dyDescent="0.25">
      <c r="A59" s="6">
        <v>8</v>
      </c>
      <c r="B59" s="7" t="s">
        <v>22</v>
      </c>
      <c r="C59" s="73"/>
      <c r="D59" s="70"/>
      <c r="E59" s="6" t="s">
        <v>14</v>
      </c>
      <c r="F59" s="87" t="s">
        <v>122</v>
      </c>
      <c r="G59" s="88"/>
      <c r="H59" s="6"/>
      <c r="I59" s="27"/>
      <c r="J59" s="6"/>
    </row>
    <row r="60" spans="1:10" s="2" customFormat="1" ht="8.25" customHeight="1" x14ac:dyDescent="0.25">
      <c r="A60" s="13"/>
      <c r="B60" s="11"/>
      <c r="C60" s="90"/>
      <c r="D60" s="91"/>
      <c r="E60" s="92"/>
      <c r="F60" s="93"/>
      <c r="G60" s="94"/>
      <c r="H60" s="13"/>
      <c r="I60" s="95"/>
      <c r="J60" s="13"/>
    </row>
    <row r="61" spans="1:10" s="2" customFormat="1" ht="30" customHeight="1" x14ac:dyDescent="0.25">
      <c r="A61" s="6">
        <v>1</v>
      </c>
      <c r="B61" s="7" t="s">
        <v>13</v>
      </c>
      <c r="C61" s="71" t="s">
        <v>141</v>
      </c>
      <c r="D61" s="68" t="s">
        <v>27</v>
      </c>
      <c r="E61" s="6" t="s">
        <v>14</v>
      </c>
      <c r="F61" s="6" t="s">
        <v>15</v>
      </c>
      <c r="G61" s="6"/>
      <c r="H61" s="6"/>
      <c r="I61" s="27"/>
      <c r="J61" s="6"/>
    </row>
    <row r="62" spans="1:10" s="2" customFormat="1" ht="30" customHeight="1" x14ac:dyDescent="0.25">
      <c r="A62" s="6">
        <v>2</v>
      </c>
      <c r="B62" s="7"/>
      <c r="C62" s="72"/>
      <c r="D62" s="69"/>
      <c r="E62" s="6" t="s">
        <v>5</v>
      </c>
      <c r="F62" s="51"/>
      <c r="G62" s="6"/>
      <c r="H62" s="6"/>
      <c r="I62" s="27"/>
      <c r="J62" s="6"/>
    </row>
    <row r="63" spans="1:10" s="2" customFormat="1" ht="30" customHeight="1" x14ac:dyDescent="0.25">
      <c r="A63" s="6">
        <v>3</v>
      </c>
      <c r="B63" s="7"/>
      <c r="C63" s="72"/>
      <c r="D63" s="69"/>
      <c r="E63" s="6" t="s">
        <v>6</v>
      </c>
      <c r="F63" s="51"/>
      <c r="G63" s="6"/>
      <c r="H63" s="6"/>
      <c r="I63" s="27"/>
      <c r="J63" s="6"/>
    </row>
    <row r="64" spans="1:10" s="2" customFormat="1" ht="30" customHeight="1" x14ac:dyDescent="0.25">
      <c r="A64" s="6">
        <v>4</v>
      </c>
      <c r="B64" s="56" t="s">
        <v>24</v>
      </c>
      <c r="C64" s="72"/>
      <c r="D64" s="69"/>
      <c r="E64" s="6" t="s">
        <v>7</v>
      </c>
      <c r="F64" s="51"/>
      <c r="G64" s="6"/>
      <c r="H64" s="6"/>
      <c r="I64" s="27"/>
      <c r="J64" s="6"/>
    </row>
    <row r="65" spans="1:10" s="2" customFormat="1" ht="30" customHeight="1" x14ac:dyDescent="0.25">
      <c r="A65" s="6">
        <v>5</v>
      </c>
      <c r="B65" s="54" t="s">
        <v>146</v>
      </c>
      <c r="C65" s="72"/>
      <c r="D65" s="69"/>
      <c r="E65" s="6" t="s">
        <v>8</v>
      </c>
      <c r="F65" s="24"/>
      <c r="G65" s="6"/>
      <c r="H65" s="6"/>
      <c r="I65" s="27"/>
      <c r="J65" s="6"/>
    </row>
    <row r="66" spans="1:10" s="2" customFormat="1" ht="30" customHeight="1" x14ac:dyDescent="0.25">
      <c r="A66" s="6">
        <v>6</v>
      </c>
      <c r="B66" s="7" t="s">
        <v>132</v>
      </c>
      <c r="C66" s="72"/>
      <c r="D66" s="69"/>
      <c r="E66" s="6" t="s">
        <v>9</v>
      </c>
      <c r="F66" s="6"/>
      <c r="G66" s="6"/>
      <c r="H66" s="6"/>
      <c r="I66" s="27"/>
      <c r="J66" s="6"/>
    </row>
    <row r="67" spans="1:10" s="2" customFormat="1" ht="30" customHeight="1" x14ac:dyDescent="0.25">
      <c r="A67" s="6">
        <v>7</v>
      </c>
      <c r="B67" s="7" t="s">
        <v>121</v>
      </c>
      <c r="C67" s="72"/>
      <c r="D67" s="69"/>
      <c r="E67" s="6" t="s">
        <v>10</v>
      </c>
      <c r="F67" s="24"/>
      <c r="G67" s="6"/>
      <c r="H67" s="6"/>
      <c r="I67" s="27"/>
      <c r="J67" s="6"/>
    </row>
    <row r="68" spans="1:10" s="2" customFormat="1" ht="30" customHeight="1" x14ac:dyDescent="0.25">
      <c r="A68" s="6">
        <v>8</v>
      </c>
      <c r="B68" s="7" t="s">
        <v>22</v>
      </c>
      <c r="C68" s="73"/>
      <c r="D68" s="70"/>
      <c r="E68" s="6" t="s">
        <v>14</v>
      </c>
      <c r="F68" s="87" t="s">
        <v>122</v>
      </c>
      <c r="G68" s="59"/>
      <c r="H68" s="6"/>
      <c r="I68" s="27"/>
      <c r="J68" s="6"/>
    </row>
    <row r="69" spans="1:10" s="2" customFormat="1" ht="8.25" customHeight="1" x14ac:dyDescent="0.25">
      <c r="A69" s="100"/>
      <c r="B69" s="101"/>
      <c r="C69" s="102"/>
      <c r="D69" s="92"/>
      <c r="E69" s="92"/>
      <c r="F69" s="92"/>
      <c r="G69" s="94"/>
      <c r="H69" s="13"/>
      <c r="I69" s="95"/>
      <c r="J69" s="13"/>
    </row>
    <row r="70" spans="1:10" s="2" customFormat="1" ht="33" customHeight="1" x14ac:dyDescent="0.25">
      <c r="A70" s="6">
        <v>1</v>
      </c>
      <c r="B70" s="7" t="s">
        <v>13</v>
      </c>
      <c r="C70" s="71" t="s">
        <v>141</v>
      </c>
      <c r="D70" s="68" t="s">
        <v>28</v>
      </c>
      <c r="E70" s="6" t="s">
        <v>14</v>
      </c>
      <c r="F70" s="6" t="s">
        <v>15</v>
      </c>
      <c r="G70" s="6"/>
      <c r="H70" s="6"/>
      <c r="I70" s="27"/>
      <c r="J70" s="6"/>
    </row>
    <row r="71" spans="1:10" s="2" customFormat="1" ht="33" customHeight="1" x14ac:dyDescent="0.25">
      <c r="A71" s="6">
        <v>2</v>
      </c>
      <c r="B71" s="7"/>
      <c r="C71" s="72"/>
      <c r="D71" s="69"/>
      <c r="E71" s="6" t="s">
        <v>5</v>
      </c>
      <c r="F71" s="51"/>
      <c r="G71" s="6"/>
      <c r="H71" s="6"/>
      <c r="I71" s="27"/>
      <c r="J71" s="6"/>
    </row>
    <row r="72" spans="1:10" s="2" customFormat="1" ht="33" customHeight="1" x14ac:dyDescent="0.25">
      <c r="A72" s="6">
        <v>3</v>
      </c>
      <c r="B72" s="7"/>
      <c r="C72" s="72"/>
      <c r="D72" s="69"/>
      <c r="E72" s="6" t="s">
        <v>6</v>
      </c>
      <c r="F72" s="51"/>
      <c r="G72" s="6"/>
      <c r="H72" s="6"/>
      <c r="I72" s="27"/>
      <c r="J72" s="6"/>
    </row>
    <row r="73" spans="1:10" s="2" customFormat="1" ht="33" customHeight="1" x14ac:dyDescent="0.25">
      <c r="A73" s="6">
        <v>4</v>
      </c>
      <c r="B73" s="56" t="s">
        <v>24</v>
      </c>
      <c r="C73" s="72"/>
      <c r="D73" s="69"/>
      <c r="E73" s="6" t="s">
        <v>7</v>
      </c>
      <c r="F73" s="51"/>
      <c r="G73" s="6"/>
      <c r="H73" s="6"/>
      <c r="I73" s="27"/>
      <c r="J73" s="6"/>
    </row>
    <row r="74" spans="1:10" s="2" customFormat="1" ht="33" customHeight="1" x14ac:dyDescent="0.25">
      <c r="A74" s="6">
        <v>5</v>
      </c>
      <c r="B74" s="54" t="s">
        <v>146</v>
      </c>
      <c r="C74" s="72"/>
      <c r="D74" s="69"/>
      <c r="E74" s="6" t="s">
        <v>8</v>
      </c>
      <c r="F74" s="24"/>
      <c r="G74" s="6"/>
      <c r="H74" s="6"/>
      <c r="I74" s="27"/>
      <c r="J74" s="6"/>
    </row>
    <row r="75" spans="1:10" s="2" customFormat="1" ht="33" customHeight="1" x14ac:dyDescent="0.25">
      <c r="A75" s="6">
        <v>6</v>
      </c>
      <c r="B75" s="7" t="s">
        <v>132</v>
      </c>
      <c r="C75" s="72"/>
      <c r="D75" s="69"/>
      <c r="E75" s="6" t="s">
        <v>9</v>
      </c>
      <c r="F75" s="6"/>
      <c r="G75" s="6"/>
      <c r="H75" s="6"/>
      <c r="I75" s="27"/>
      <c r="J75" s="6"/>
    </row>
    <row r="76" spans="1:10" s="2" customFormat="1" ht="33" customHeight="1" x14ac:dyDescent="0.25">
      <c r="A76" s="6">
        <v>7</v>
      </c>
      <c r="B76" s="7" t="s">
        <v>121</v>
      </c>
      <c r="C76" s="73"/>
      <c r="D76" s="70"/>
      <c r="E76" s="6" t="s">
        <v>10</v>
      </c>
      <c r="F76" s="24"/>
      <c r="G76" s="6"/>
      <c r="H76" s="6"/>
      <c r="I76" s="27"/>
      <c r="J76" s="6"/>
    </row>
    <row r="77" spans="1:10" s="2" customFormat="1" ht="33" customHeight="1" x14ac:dyDescent="0.25">
      <c r="A77" s="6">
        <v>8</v>
      </c>
      <c r="B77" s="7" t="s">
        <v>22</v>
      </c>
      <c r="C77" s="57"/>
      <c r="D77" s="59"/>
      <c r="E77" s="6" t="s">
        <v>14</v>
      </c>
      <c r="F77" s="87" t="s">
        <v>122</v>
      </c>
      <c r="G77" s="6"/>
      <c r="H77" s="6"/>
      <c r="I77" s="27"/>
      <c r="J77" s="6"/>
    </row>
    <row r="78" spans="1:10" ht="23.25" customHeight="1" x14ac:dyDescent="0.25">
      <c r="A78" s="62" t="s">
        <v>61</v>
      </c>
      <c r="B78" s="63"/>
      <c r="C78" s="18"/>
      <c r="D78" s="6"/>
      <c r="E78" s="6"/>
      <c r="F78" s="26"/>
      <c r="G78" s="33">
        <f>SUM(G7:G58)</f>
        <v>0</v>
      </c>
      <c r="H78" s="33">
        <f t="shared" ref="H78:J78" si="0">SUM(H7:H58)</f>
        <v>0</v>
      </c>
      <c r="I78" s="33">
        <f t="shared" si="0"/>
        <v>0</v>
      </c>
      <c r="J78" s="33">
        <f t="shared" si="0"/>
        <v>0</v>
      </c>
    </row>
    <row r="79" spans="1:10" ht="24.75" customHeight="1" x14ac:dyDescent="0.25"/>
    <row r="80" spans="1:10" ht="24" customHeight="1" x14ac:dyDescent="0.3">
      <c r="E80" s="96" t="s">
        <v>143</v>
      </c>
      <c r="F80" s="96"/>
      <c r="G80" s="96"/>
      <c r="H80" s="96"/>
      <c r="I80" s="96"/>
      <c r="J80" s="96"/>
    </row>
    <row r="81" spans="2:10" ht="18.75" customHeight="1" x14ac:dyDescent="0.25">
      <c r="B81" s="78" t="s">
        <v>117</v>
      </c>
      <c r="C81" s="78"/>
      <c r="F81" s="78" t="s">
        <v>118</v>
      </c>
      <c r="G81" s="78"/>
      <c r="H81" s="78"/>
      <c r="I81" s="78"/>
      <c r="J81" s="78"/>
    </row>
    <row r="83" spans="2:10" ht="9" customHeight="1" x14ac:dyDescent="0.25"/>
    <row r="87" spans="2:10" ht="24" customHeight="1" x14ac:dyDescent="0.3">
      <c r="B87" s="79" t="s">
        <v>22</v>
      </c>
      <c r="C87" s="79"/>
      <c r="F87" s="79" t="s">
        <v>13</v>
      </c>
      <c r="G87" s="79"/>
      <c r="H87" s="79"/>
      <c r="I87" s="79"/>
      <c r="J87" s="79"/>
    </row>
  </sheetData>
  <mergeCells count="28">
    <mergeCell ref="F21:F22"/>
    <mergeCell ref="C25:C32"/>
    <mergeCell ref="D25:D32"/>
    <mergeCell ref="C70:C76"/>
    <mergeCell ref="D70:D76"/>
    <mergeCell ref="C7:C14"/>
    <mergeCell ref="D7:D14"/>
    <mergeCell ref="C43:C50"/>
    <mergeCell ref="D43:D50"/>
    <mergeCell ref="C61:C68"/>
    <mergeCell ref="D61:D68"/>
    <mergeCell ref="C52:C59"/>
    <mergeCell ref="D52:D59"/>
    <mergeCell ref="B81:C81"/>
    <mergeCell ref="F81:J81"/>
    <mergeCell ref="B87:C87"/>
    <mergeCell ref="F87:J87"/>
    <mergeCell ref="E80:J80"/>
    <mergeCell ref="A78:B78"/>
    <mergeCell ref="E1:H1"/>
    <mergeCell ref="E2:H2"/>
    <mergeCell ref="A1:C1"/>
    <mergeCell ref="A2:C2"/>
    <mergeCell ref="A4:J4"/>
    <mergeCell ref="D16:D23"/>
    <mergeCell ref="C16:C23"/>
    <mergeCell ref="C34:C41"/>
    <mergeCell ref="D34:D41"/>
  </mergeCells>
  <pageMargins left="0.2" right="0.2" top="0.5" bottom="0.2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B25" sqref="B25"/>
    </sheetView>
  </sheetViews>
  <sheetFormatPr defaultRowHeight="18.75" x14ac:dyDescent="0.25"/>
  <cols>
    <col min="1" max="1" width="7.85546875" style="82" customWidth="1"/>
    <col min="2" max="2" width="35" style="82" customWidth="1"/>
    <col min="3" max="3" width="14.42578125" style="82" customWidth="1"/>
    <col min="4" max="4" width="19.85546875" style="82" customWidth="1"/>
    <col min="5" max="5" width="19.5703125" style="82" customWidth="1"/>
    <col min="6" max="16384" width="9.140625" style="82"/>
  </cols>
  <sheetData>
    <row r="1" spans="1:5" ht="40.5" customHeight="1" x14ac:dyDescent="0.3">
      <c r="A1" s="61" t="s">
        <v>133</v>
      </c>
      <c r="B1" s="61"/>
      <c r="C1" s="61"/>
      <c r="D1" s="61"/>
      <c r="E1" s="61"/>
    </row>
    <row r="2" spans="1:5" ht="25.5" customHeight="1" x14ac:dyDescent="0.25">
      <c r="A2" s="83" t="s">
        <v>134</v>
      </c>
      <c r="B2" s="83"/>
      <c r="C2" s="83"/>
      <c r="D2" s="83"/>
      <c r="E2" s="83"/>
    </row>
    <row r="3" spans="1:5" ht="12.75" customHeight="1" x14ac:dyDescent="0.25"/>
    <row r="4" spans="1:5" ht="27.75" customHeight="1" x14ac:dyDescent="0.25">
      <c r="A4" s="27" t="s">
        <v>0</v>
      </c>
      <c r="B4" s="27" t="s">
        <v>135</v>
      </c>
      <c r="C4" s="27" t="s">
        <v>136</v>
      </c>
      <c r="D4" s="27" t="s">
        <v>137</v>
      </c>
      <c r="E4" s="27" t="s">
        <v>75</v>
      </c>
    </row>
    <row r="5" spans="1:5" ht="26.25" customHeight="1" x14ac:dyDescent="0.25">
      <c r="A5" s="6">
        <v>1</v>
      </c>
      <c r="B5" s="7" t="s">
        <v>145</v>
      </c>
      <c r="C5" s="85" t="s">
        <v>138</v>
      </c>
      <c r="D5" s="103" t="s">
        <v>168</v>
      </c>
      <c r="E5" s="84"/>
    </row>
    <row r="6" spans="1:5" ht="26.25" customHeight="1" x14ac:dyDescent="0.25">
      <c r="A6" s="6">
        <v>2</v>
      </c>
      <c r="B6" s="7" t="s">
        <v>121</v>
      </c>
      <c r="C6" s="85"/>
      <c r="D6" s="85"/>
      <c r="E6" s="84"/>
    </row>
    <row r="7" spans="1:5" ht="26.25" customHeight="1" x14ac:dyDescent="0.25">
      <c r="A7" s="6">
        <v>3</v>
      </c>
      <c r="B7" s="7" t="s">
        <v>23</v>
      </c>
      <c r="C7" s="85"/>
      <c r="D7" s="85"/>
      <c r="E7" s="84"/>
    </row>
    <row r="8" spans="1:5" ht="26.25" customHeight="1" x14ac:dyDescent="0.25">
      <c r="A8" s="6">
        <v>4</v>
      </c>
      <c r="B8" s="7" t="s">
        <v>25</v>
      </c>
      <c r="C8" s="85"/>
      <c r="D8" s="85"/>
      <c r="E8" s="84"/>
    </row>
    <row r="9" spans="1:5" ht="6" customHeight="1" x14ac:dyDescent="0.25">
      <c r="A9" s="86"/>
      <c r="B9" s="86"/>
      <c r="C9" s="86"/>
      <c r="D9" s="86"/>
      <c r="E9" s="86"/>
    </row>
    <row r="10" spans="1:5" ht="26.25" customHeight="1" x14ac:dyDescent="0.25">
      <c r="A10" s="6">
        <v>1</v>
      </c>
      <c r="B10" s="56" t="s">
        <v>24</v>
      </c>
      <c r="C10" s="85" t="s">
        <v>140</v>
      </c>
      <c r="D10" s="103" t="s">
        <v>168</v>
      </c>
      <c r="E10" s="84"/>
    </row>
    <row r="11" spans="1:5" ht="26.25" customHeight="1" x14ac:dyDescent="0.25">
      <c r="A11" s="6">
        <v>2</v>
      </c>
      <c r="B11" s="54" t="s">
        <v>146</v>
      </c>
      <c r="C11" s="85"/>
      <c r="D11" s="85"/>
      <c r="E11" s="84"/>
    </row>
    <row r="12" spans="1:5" ht="26.25" customHeight="1" x14ac:dyDescent="0.25">
      <c r="A12" s="6">
        <v>3</v>
      </c>
      <c r="B12" s="7" t="s">
        <v>147</v>
      </c>
      <c r="C12" s="85"/>
      <c r="D12" s="85"/>
      <c r="E12" s="84"/>
    </row>
    <row r="13" spans="1:5" ht="26.25" customHeight="1" x14ac:dyDescent="0.25">
      <c r="A13" s="6">
        <v>4</v>
      </c>
      <c r="B13" s="53" t="s">
        <v>148</v>
      </c>
      <c r="C13" s="85"/>
      <c r="D13" s="85"/>
      <c r="E13" s="84"/>
    </row>
    <row r="14" spans="1:5" ht="6" customHeight="1" x14ac:dyDescent="0.25">
      <c r="A14" s="86"/>
      <c r="B14" s="86"/>
      <c r="C14" s="86"/>
      <c r="D14" s="86"/>
      <c r="E14" s="86"/>
    </row>
    <row r="15" spans="1:5" ht="26.25" customHeight="1" x14ac:dyDescent="0.25">
      <c r="A15" s="6">
        <v>1</v>
      </c>
      <c r="B15" s="56" t="s">
        <v>149</v>
      </c>
      <c r="C15" s="85" t="s">
        <v>138</v>
      </c>
      <c r="D15" s="103" t="s">
        <v>169</v>
      </c>
      <c r="E15" s="84"/>
    </row>
    <row r="16" spans="1:5" ht="26.25" customHeight="1" x14ac:dyDescent="0.25">
      <c r="A16" s="6">
        <v>2</v>
      </c>
      <c r="B16" s="54" t="s">
        <v>145</v>
      </c>
      <c r="C16" s="85"/>
      <c r="D16" s="85"/>
      <c r="E16" s="84"/>
    </row>
    <row r="17" spans="1:5" ht="26.25" customHeight="1" x14ac:dyDescent="0.25">
      <c r="A17" s="6">
        <v>3</v>
      </c>
      <c r="B17" s="7" t="s">
        <v>148</v>
      </c>
      <c r="C17" s="85"/>
      <c r="D17" s="85"/>
      <c r="E17" s="84"/>
    </row>
    <row r="18" spans="1:5" ht="26.25" customHeight="1" x14ac:dyDescent="0.25">
      <c r="A18" s="6">
        <v>4</v>
      </c>
      <c r="B18" s="7" t="s">
        <v>167</v>
      </c>
      <c r="C18" s="85"/>
      <c r="D18" s="85"/>
      <c r="E18" s="84"/>
    </row>
    <row r="19" spans="1:5" ht="5.25" customHeight="1" x14ac:dyDescent="0.25">
      <c r="A19" s="86"/>
      <c r="B19" s="86"/>
      <c r="C19" s="86"/>
      <c r="D19" s="86"/>
      <c r="E19" s="86"/>
    </row>
    <row r="20" spans="1:5" ht="26.25" customHeight="1" x14ac:dyDescent="0.25">
      <c r="A20" s="6">
        <v>1</v>
      </c>
      <c r="B20" s="56" t="s">
        <v>24</v>
      </c>
      <c r="C20" s="85" t="s">
        <v>140</v>
      </c>
      <c r="D20" s="103" t="s">
        <v>169</v>
      </c>
      <c r="E20" s="84"/>
    </row>
    <row r="21" spans="1:5" ht="26.25" customHeight="1" x14ac:dyDescent="0.25">
      <c r="A21" s="6">
        <v>2</v>
      </c>
      <c r="B21" s="54" t="s">
        <v>146</v>
      </c>
      <c r="C21" s="85"/>
      <c r="D21" s="85"/>
      <c r="E21" s="84"/>
    </row>
    <row r="22" spans="1:5" ht="26.25" customHeight="1" x14ac:dyDescent="0.25">
      <c r="A22" s="6">
        <v>3</v>
      </c>
      <c r="B22" s="7" t="s">
        <v>132</v>
      </c>
      <c r="C22" s="85"/>
      <c r="D22" s="85"/>
      <c r="E22" s="84"/>
    </row>
    <row r="23" spans="1:5" ht="26.25" customHeight="1" x14ac:dyDescent="0.25">
      <c r="A23" s="6">
        <v>4</v>
      </c>
      <c r="B23" s="7" t="s">
        <v>121</v>
      </c>
      <c r="C23" s="85"/>
      <c r="D23" s="85"/>
      <c r="E23" s="84"/>
    </row>
  </sheetData>
  <mergeCells count="10">
    <mergeCell ref="C15:C18"/>
    <mergeCell ref="D15:D18"/>
    <mergeCell ref="C20:C23"/>
    <mergeCell ref="D20:D23"/>
    <mergeCell ref="A1:E1"/>
    <mergeCell ref="A2:E2"/>
    <mergeCell ref="C5:C8"/>
    <mergeCell ref="D5:D8"/>
    <mergeCell ref="C10:C13"/>
    <mergeCell ref="D10:D13"/>
  </mergeCells>
  <pageMargins left="0.45" right="0.2" top="0.5" bottom="0.2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Sheet1 (3)</vt:lpstr>
      <vt:lpstr>Sheet1 (2)</vt:lpstr>
      <vt:lpstr>19T4-coithi (2)</vt:lpstr>
      <vt:lpstr>19C1-coithi</vt:lpstr>
      <vt:lpstr>Sheet1</vt:lpstr>
      <vt:lpstr>Sheet2</vt:lpstr>
      <vt:lpstr>'19C1-coithi'!Print_Titles</vt:lpstr>
      <vt:lpstr>'19T4-coithi (2)'!Print_Titles</vt:lpstr>
      <vt:lpstr>'Sheet1 (2)'!Print_Titles</vt:lpstr>
      <vt:lpstr>'Sheet1 (3)'!Print_Titles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2019-10-25T06:32:26Z</cp:lastPrinted>
  <dcterms:created xsi:type="dcterms:W3CDTF">2018-08-04T10:57:15Z</dcterms:created>
  <dcterms:modified xsi:type="dcterms:W3CDTF">2019-10-25T07:09:59Z</dcterms:modified>
</cp:coreProperties>
</file>